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autoCompressPictures="0"/>
  <bookViews>
    <workbookView xWindow="165" yWindow="4575" windowWidth="20730" windowHeight="11760" firstSheet="2" activeTab="6"/>
  </bookViews>
  <sheets>
    <sheet name="WMS Beginner" sheetId="6" r:id="rId1"/>
    <sheet name="Mens Beginner" sheetId="13" r:id="rId2"/>
    <sheet name="WMS Intermediate" sheetId="11" r:id="rId3"/>
    <sheet name="Mens Intermediate" sheetId="14" r:id="rId4"/>
    <sheet name="WMS Advanced" sheetId="12" r:id="rId5"/>
    <sheet name="Mens Advanced" sheetId="15" r:id="rId6"/>
    <sheet name="WMS Open" sheetId="16" r:id="rId7"/>
    <sheet name="Men's Open" sheetId="17" r:id="rId8"/>
  </sheets>
  <calcPr calcId="125725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6" i="12"/>
  <c r="H5"/>
  <c r="H4"/>
  <c r="H10" i="11"/>
  <c r="H24" i="14"/>
  <c r="H38"/>
  <c r="H34"/>
  <c r="H21"/>
  <c r="H30"/>
  <c r="H29"/>
  <c r="H11"/>
  <c r="H10"/>
  <c r="H17"/>
  <c r="H4" i="16"/>
  <c r="H7" i="17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9"/>
  <c r="H6"/>
  <c r="H10"/>
  <c r="H5"/>
  <c r="H8"/>
  <c r="H2"/>
  <c r="H4"/>
  <c r="H3"/>
  <c r="H32" i="16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"/>
  <c r="H8"/>
  <c r="H7"/>
  <c r="H6"/>
  <c r="H5"/>
  <c r="H3"/>
  <c r="H2"/>
  <c r="H7" i="14"/>
  <c r="H15"/>
  <c r="H32" i="15"/>
  <c r="H31"/>
  <c r="H30"/>
  <c r="H29"/>
  <c r="H28"/>
  <c r="H27"/>
  <c r="H26"/>
  <c r="H25"/>
  <c r="H24"/>
  <c r="H23"/>
  <c r="H22"/>
  <c r="H21"/>
  <c r="H20"/>
  <c r="H19"/>
  <c r="H18"/>
  <c r="H17"/>
  <c r="H16"/>
  <c r="H5"/>
  <c r="H8"/>
  <c r="H4"/>
  <c r="H15"/>
  <c r="H6"/>
  <c r="H14"/>
  <c r="H13"/>
  <c r="H2"/>
  <c r="H7"/>
  <c r="H3"/>
  <c r="H12"/>
  <c r="H11"/>
  <c r="H10"/>
  <c r="H9"/>
  <c r="H32" i="14"/>
  <c r="H40"/>
  <c r="H22"/>
  <c r="H43"/>
  <c r="H2"/>
  <c r="H39"/>
  <c r="H41"/>
  <c r="H25"/>
  <c r="H33"/>
  <c r="H31"/>
  <c r="H13"/>
  <c r="H20"/>
  <c r="H6"/>
  <c r="H37"/>
  <c r="H16"/>
  <c r="H27"/>
  <c r="H18"/>
  <c r="H28"/>
  <c r="H23"/>
  <c r="H4"/>
  <c r="H14"/>
  <c r="H9"/>
  <c r="H35"/>
  <c r="H19"/>
  <c r="H42"/>
  <c r="H12"/>
  <c r="H26"/>
  <c r="H36"/>
  <c r="H5"/>
  <c r="H8"/>
  <c r="H3"/>
  <c r="H32" i="13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3"/>
  <c r="H6"/>
  <c r="H2"/>
  <c r="H7"/>
  <c r="H8"/>
  <c r="H11"/>
  <c r="H4"/>
  <c r="H10"/>
  <c r="H5"/>
  <c r="H9"/>
  <c r="H36" i="12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8"/>
  <c r="H7"/>
  <c r="H3"/>
  <c r="H28" i="11"/>
  <c r="H27"/>
  <c r="H26"/>
  <c r="H25"/>
  <c r="H24"/>
  <c r="H23"/>
  <c r="H22"/>
  <c r="H21"/>
  <c r="H20"/>
  <c r="H19"/>
  <c r="H18"/>
  <c r="H17"/>
  <c r="H16"/>
  <c r="H15"/>
  <c r="H14"/>
  <c r="H13"/>
  <c r="H12"/>
  <c r="H11"/>
  <c r="H2"/>
  <c r="H9"/>
  <c r="H6"/>
  <c r="H7"/>
  <c r="H8"/>
  <c r="H5"/>
  <c r="H4"/>
  <c r="H3"/>
  <c r="H3" i="6"/>
  <c r="H13"/>
  <c r="H10"/>
  <c r="H9"/>
  <c r="H12"/>
  <c r="H8"/>
  <c r="H15"/>
  <c r="H14"/>
  <c r="H4"/>
  <c r="H5"/>
  <c r="H2"/>
  <c r="H11"/>
  <c r="H7"/>
  <c r="H16"/>
  <c r="H17"/>
  <c r="H18"/>
  <c r="H19"/>
  <c r="H20"/>
  <c r="H21"/>
  <c r="H22"/>
  <c r="H23"/>
  <c r="H24"/>
  <c r="H25"/>
  <c r="H26"/>
  <c r="H27"/>
  <c r="H28"/>
  <c r="H29"/>
  <c r="H30"/>
  <c r="H31"/>
  <c r="H32"/>
  <c r="H6"/>
</calcChain>
</file>

<file path=xl/sharedStrings.xml><?xml version="1.0" encoding="utf-8"?>
<sst xmlns="http://schemas.openxmlformats.org/spreadsheetml/2006/main" count="179" uniqueCount="112">
  <si>
    <t>Athlete</t>
  </si>
  <si>
    <t>Total Points</t>
  </si>
  <si>
    <t>Rank</t>
  </si>
  <si>
    <t>#1</t>
  </si>
  <si>
    <t>#2</t>
  </si>
  <si>
    <t>#3</t>
  </si>
  <si>
    <t>#4</t>
  </si>
  <si>
    <t>#5</t>
  </si>
  <si>
    <t>Top 5 Scores</t>
  </si>
  <si>
    <t>Selsing, George</t>
  </si>
  <si>
    <t>Fine, Morgan</t>
  </si>
  <si>
    <t>Caltabiano, Joseph</t>
  </si>
  <si>
    <t>Fox, Brandon</t>
  </si>
  <si>
    <t>Ing, Jennifer</t>
  </si>
  <si>
    <t>Klaris, Eloise</t>
  </si>
  <si>
    <t>Chong, Oliver</t>
  </si>
  <si>
    <t>Hu, Jiazhong</t>
  </si>
  <si>
    <t>FH, Michael</t>
  </si>
  <si>
    <t>Levn, Josh</t>
  </si>
  <si>
    <t>Ma, Ariana</t>
  </si>
  <si>
    <t>Abelanet, Zach</t>
  </si>
  <si>
    <t>Chen, Tristan</t>
  </si>
  <si>
    <t>Vijaykjmar, Suhas</t>
  </si>
  <si>
    <t>Bloch, Emily</t>
  </si>
  <si>
    <t>Kim, Andrew</t>
  </si>
  <si>
    <t>Singh, Gauran</t>
  </si>
  <si>
    <t>Stephens, Marissa</t>
  </si>
  <si>
    <t>Aubuchon, Craig</t>
  </si>
  <si>
    <t>Vassao, Dalton</t>
  </si>
  <si>
    <t>Patterson, Brad</t>
  </si>
  <si>
    <t>Stepanaitis, Lily</t>
  </si>
  <si>
    <t>Gillman, Isaac</t>
  </si>
  <si>
    <t>Ornes, Stine</t>
  </si>
  <si>
    <t>Konings, Alexadra</t>
  </si>
  <si>
    <t>Fu, Xiaojing</t>
  </si>
  <si>
    <t>Becker, Amelie</t>
  </si>
  <si>
    <t>Alvarez, Brian</t>
  </si>
  <si>
    <t>Dabbagh, Zoe</t>
  </si>
  <si>
    <t>O'Brien, Michael</t>
  </si>
  <si>
    <t>Cohen-Tanigi, David</t>
  </si>
  <si>
    <t>Klopfa, John</t>
  </si>
  <si>
    <t>Lucier, Alex</t>
  </si>
  <si>
    <t>Parizh, Eizabeth</t>
  </si>
  <si>
    <t>Springer, Alex</t>
  </si>
  <si>
    <t>Messer, Melanie</t>
  </si>
  <si>
    <t>Metcalf, Olivia</t>
  </si>
  <si>
    <t>Balch, Sara</t>
  </si>
  <si>
    <t>Lasserice, Ben</t>
  </si>
  <si>
    <t>Mandeville, Rick</t>
  </si>
  <si>
    <t>Bawend, Manngi</t>
  </si>
  <si>
    <t>Schaut, Nick</t>
  </si>
  <si>
    <t>Peet, Kyle</t>
  </si>
  <si>
    <t>Stas, Mathew</t>
  </si>
  <si>
    <t>Foregger, David</t>
  </si>
  <si>
    <t>Maoiath, Varun</t>
  </si>
  <si>
    <t>Parry, Christine</t>
  </si>
  <si>
    <t>Wu, Eugene</t>
  </si>
  <si>
    <t>Libert, Adam</t>
  </si>
  <si>
    <t>Gu, Zhenya</t>
  </si>
  <si>
    <t>Fishben, Josh</t>
  </si>
  <si>
    <t>Dawood, Jonathon</t>
  </si>
  <si>
    <t>Zhang, Jiexi</t>
  </si>
  <si>
    <t>Shitzu, Steven</t>
  </si>
  <si>
    <t>Altman, Kyle</t>
  </si>
  <si>
    <t>Fortier, Merrill</t>
  </si>
  <si>
    <t>Lopez, Chris</t>
  </si>
  <si>
    <t>Ye, Ying</t>
  </si>
  <si>
    <t>Fk, Aaron</t>
  </si>
  <si>
    <t>Bawendi, Mia</t>
  </si>
  <si>
    <t>Sleger, Shelby</t>
  </si>
  <si>
    <t>Lamneck, Claire</t>
  </si>
  <si>
    <t>Daumit, Kelly</t>
  </si>
  <si>
    <t>Hughes, Jack</t>
  </si>
  <si>
    <t>Rubenstein, Rachel</t>
  </si>
  <si>
    <t>Yoguara, Kasavani</t>
  </si>
  <si>
    <t>Hwang, Aaron</t>
  </si>
  <si>
    <t>Conrad, Patrck</t>
  </si>
  <si>
    <t>Klaris, Gabriel</t>
  </si>
  <si>
    <t>Doty, Chris</t>
  </si>
  <si>
    <t>Yutko, Brian</t>
  </si>
  <si>
    <t>Smith, Brian</t>
  </si>
  <si>
    <t>Au Shimizu, Jennifer</t>
  </si>
  <si>
    <t>Chen, Christina</t>
  </si>
  <si>
    <t>Sinyavsky, Kirill</t>
  </si>
  <si>
    <t>Dufour, James</t>
  </si>
  <si>
    <t>marawski, Bryan</t>
  </si>
  <si>
    <t>Yang, Darren</t>
  </si>
  <si>
    <t>Zhou, Bolei</t>
  </si>
  <si>
    <t>Zhang, Yuri</t>
  </si>
  <si>
    <t>Schar, Alisha</t>
  </si>
  <si>
    <t>Pertz, Jose</t>
  </si>
  <si>
    <t>Brohan, Anthony</t>
  </si>
  <si>
    <t>Huang, James</t>
  </si>
  <si>
    <t>Chalifux, Brandon</t>
  </si>
  <si>
    <t>Kenny, Dean</t>
  </si>
  <si>
    <t>Chen, Jonathon</t>
  </si>
  <si>
    <t>teed, Brian</t>
  </si>
  <si>
    <t>Aubuchon, Tara</t>
  </si>
  <si>
    <t>Giammo, Frank</t>
  </si>
  <si>
    <t>Fultz, Edward</t>
  </si>
  <si>
    <t>Troxel, Samuel</t>
  </si>
  <si>
    <t>Goren, Lucas</t>
  </si>
  <si>
    <t>Wenstein, Lee</t>
  </si>
  <si>
    <t>Dudte, Levi</t>
  </si>
  <si>
    <t>Hoi, Daniel</t>
  </si>
  <si>
    <t>Del Nero, Zachary</t>
  </si>
  <si>
    <t>Raod, Danielle</t>
  </si>
  <si>
    <t>Finals</t>
  </si>
  <si>
    <t>1st</t>
  </si>
  <si>
    <t>2nd</t>
  </si>
  <si>
    <t>3rd</t>
  </si>
  <si>
    <t>Tougas, Mikayla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</si>
</sst>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2" fillId="2" borderId="4" xfId="0" applyFont="1" applyFill="1" applyBorder="1"/>
    <xf numFmtId="0" fontId="1" fillId="2" borderId="5" xfId="0" applyFont="1" applyFill="1" applyBorder="1" applyAlignment="1">
      <alignment horizontal="center"/>
    </xf>
    <xf numFmtId="0" fontId="0" fillId="0" borderId="5" xfId="0" applyBorder="1"/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2" fillId="3" borderId="7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0" fillId="4" borderId="8" xfId="0" applyFill="1" applyBorder="1"/>
    <xf numFmtId="0" fontId="0" fillId="4" borderId="9" xfId="0" applyFill="1" applyBorder="1"/>
    <xf numFmtId="0" fontId="1" fillId="2" borderId="10" xfId="0" applyFont="1" applyFill="1" applyBorder="1" applyAlignment="1"/>
    <xf numFmtId="0" fontId="1" fillId="2" borderId="12" xfId="0" applyFont="1" applyFill="1" applyBorder="1" applyAlignment="1"/>
    <xf numFmtId="0" fontId="1" fillId="2" borderId="11" xfId="0" applyFont="1" applyFill="1" applyBorder="1" applyAlignment="1"/>
    <xf numFmtId="0" fontId="1" fillId="2" borderId="13" xfId="0" applyFont="1" applyFill="1" applyBorder="1" applyAlignment="1"/>
    <xf numFmtId="0" fontId="1" fillId="3" borderId="6" xfId="0" applyFont="1" applyFill="1" applyBorder="1" applyAlignment="1">
      <alignment wrapText="1"/>
    </xf>
    <xf numFmtId="0" fontId="1" fillId="3" borderId="8" xfId="0" applyFont="1" applyFill="1" applyBorder="1" applyAlignment="1">
      <alignment wrapText="1"/>
    </xf>
    <xf numFmtId="0" fontId="0" fillId="0" borderId="4" xfId="0" applyBorder="1"/>
    <xf numFmtId="0" fontId="2" fillId="2" borderId="0" xfId="0" applyFont="1" applyFill="1" applyBorder="1"/>
    <xf numFmtId="0" fontId="1" fillId="2" borderId="10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center" wrapText="1"/>
    </xf>
    <xf numFmtId="0" fontId="1" fillId="3" borderId="8" xfId="0" applyFont="1" applyFill="1" applyBorder="1" applyAlignment="1">
      <alignment horizontal="center" wrapText="1"/>
    </xf>
    <xf numFmtId="0" fontId="0" fillId="4" borderId="9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pageSetUpPr fitToPage="1"/>
  </sheetPr>
  <dimension ref="A1:J33"/>
  <sheetViews>
    <sheetView workbookViewId="0">
      <pane ySplit="2" topLeftCell="A3" activePane="bottomLeft" state="frozen"/>
      <selection pane="bottomLeft" activeCell="C18" sqref="C18"/>
    </sheetView>
  </sheetViews>
  <sheetFormatPr defaultColWidth="8.85546875" defaultRowHeight="15"/>
  <cols>
    <col min="1" max="1" width="3.85546875" customWidth="1"/>
    <col min="2" max="2" width="28.85546875" style="11" customWidth="1"/>
    <col min="3" max="3" width="10.140625" style="9" bestFit="1" customWidth="1"/>
    <col min="4" max="4" width="10.140625" style="6" customWidth="1"/>
    <col min="5" max="5" width="10.140625" style="10" customWidth="1"/>
    <col min="6" max="6" width="10.140625" style="9" customWidth="1"/>
    <col min="7" max="7" width="10.140625" style="6" customWidth="1"/>
    <col min="8" max="8" width="11.42578125" style="14" bestFit="1" customWidth="1"/>
    <col min="9" max="9" width="8.85546875" style="15"/>
  </cols>
  <sheetData>
    <row r="1" spans="1:10" s="2" customFormat="1">
      <c r="A1" s="1"/>
      <c r="B1" s="16" t="s">
        <v>0</v>
      </c>
      <c r="C1" s="17" t="s">
        <v>8</v>
      </c>
      <c r="D1" s="18"/>
      <c r="E1" s="18"/>
      <c r="F1" s="18"/>
      <c r="G1" s="19"/>
      <c r="H1" s="20" t="s">
        <v>1</v>
      </c>
      <c r="I1" s="12"/>
    </row>
    <row r="2" spans="1:10" s="4" customFormat="1" ht="15.75" thickBot="1">
      <c r="A2" s="3"/>
      <c r="B2" s="11" t="s">
        <v>73</v>
      </c>
      <c r="C2" s="9">
        <v>2080</v>
      </c>
      <c r="D2" s="6">
        <v>1780</v>
      </c>
      <c r="E2" s="10">
        <v>1700</v>
      </c>
      <c r="F2" s="9">
        <v>1300</v>
      </c>
      <c r="G2" s="6">
        <v>1200</v>
      </c>
      <c r="H2" s="14">
        <f t="shared" ref="H2:H15" si="0">SUM(C2:G2)</f>
        <v>8060</v>
      </c>
      <c r="I2" s="15"/>
      <c r="J2" s="22"/>
    </row>
    <row r="3" spans="1:10">
      <c r="B3" s="11" t="s">
        <v>61</v>
      </c>
      <c r="C3" s="9">
        <v>1900</v>
      </c>
      <c r="D3" s="6">
        <v>1780</v>
      </c>
      <c r="E3" s="10">
        <v>1700</v>
      </c>
      <c r="F3" s="9">
        <v>1200</v>
      </c>
      <c r="G3" s="6">
        <v>1100</v>
      </c>
      <c r="H3" s="14">
        <f t="shared" si="0"/>
        <v>7680</v>
      </c>
    </row>
    <row r="4" spans="1:10">
      <c r="B4" s="11" t="s">
        <v>37</v>
      </c>
      <c r="C4" s="9">
        <v>1900</v>
      </c>
      <c r="D4" s="6">
        <v>1700</v>
      </c>
      <c r="E4" s="10">
        <v>1300</v>
      </c>
      <c r="F4" s="9">
        <v>1200</v>
      </c>
      <c r="G4" s="6">
        <v>1100</v>
      </c>
      <c r="H4" s="14">
        <f t="shared" si="0"/>
        <v>7200</v>
      </c>
    </row>
    <row r="5" spans="1:10">
      <c r="B5" s="11" t="s">
        <v>69</v>
      </c>
      <c r="C5" s="9">
        <v>1790</v>
      </c>
      <c r="D5" s="6">
        <v>1700</v>
      </c>
      <c r="E5" s="10">
        <v>1300</v>
      </c>
      <c r="F5" s="9">
        <v>1200</v>
      </c>
      <c r="G5" s="6">
        <v>1100</v>
      </c>
      <c r="H5" s="14">
        <f t="shared" si="0"/>
        <v>7090</v>
      </c>
    </row>
    <row r="6" spans="1:10">
      <c r="B6" s="11" t="s">
        <v>14</v>
      </c>
      <c r="C6" s="9">
        <v>1890</v>
      </c>
      <c r="D6" s="6">
        <v>1800</v>
      </c>
      <c r="E6" s="10">
        <v>1200</v>
      </c>
      <c r="F6" s="9">
        <v>1100</v>
      </c>
      <c r="G6" s="6">
        <v>980</v>
      </c>
      <c r="H6" s="14">
        <f t="shared" si="0"/>
        <v>6970</v>
      </c>
    </row>
    <row r="7" spans="1:10">
      <c r="B7" s="11" t="s">
        <v>82</v>
      </c>
      <c r="C7" s="9">
        <v>1690</v>
      </c>
      <c r="D7" s="6">
        <v>1200</v>
      </c>
      <c r="E7" s="10">
        <v>1100</v>
      </c>
      <c r="F7" s="9">
        <v>800</v>
      </c>
      <c r="G7" s="6">
        <v>600</v>
      </c>
      <c r="H7" s="14">
        <f t="shared" si="0"/>
        <v>5390</v>
      </c>
    </row>
    <row r="8" spans="1:10">
      <c r="B8" s="11" t="s">
        <v>33</v>
      </c>
      <c r="C8" s="9">
        <v>1290</v>
      </c>
      <c r="D8" s="6">
        <v>1200</v>
      </c>
      <c r="E8" s="10">
        <v>1100</v>
      </c>
      <c r="F8" s="9">
        <v>800</v>
      </c>
      <c r="G8" s="6">
        <v>700</v>
      </c>
      <c r="H8" s="14">
        <f t="shared" si="0"/>
        <v>5090</v>
      </c>
    </row>
    <row r="9" spans="1:10">
      <c r="B9" s="11" t="s">
        <v>64</v>
      </c>
      <c r="C9" s="9">
        <v>1200</v>
      </c>
      <c r="D9" s="6">
        <v>1100</v>
      </c>
      <c r="E9" s="10">
        <v>890</v>
      </c>
      <c r="F9" s="9">
        <v>800</v>
      </c>
      <c r="G9" s="6">
        <v>750</v>
      </c>
      <c r="H9" s="14">
        <f t="shared" si="0"/>
        <v>4740</v>
      </c>
    </row>
    <row r="10" spans="1:10">
      <c r="B10" s="11" t="s">
        <v>58</v>
      </c>
      <c r="C10" s="9">
        <v>1700</v>
      </c>
      <c r="D10" s="6">
        <v>1100</v>
      </c>
      <c r="E10" s="10">
        <v>800</v>
      </c>
      <c r="F10" s="9">
        <v>600</v>
      </c>
      <c r="G10" s="6">
        <v>500</v>
      </c>
      <c r="H10" s="14">
        <f t="shared" si="0"/>
        <v>4700</v>
      </c>
    </row>
    <row r="11" spans="1:10">
      <c r="B11" s="11" t="s">
        <v>81</v>
      </c>
      <c r="C11" s="9">
        <v>1200</v>
      </c>
      <c r="D11" s="6">
        <v>1100</v>
      </c>
      <c r="E11" s="10">
        <v>700</v>
      </c>
      <c r="F11" s="9">
        <v>650</v>
      </c>
      <c r="G11" s="6">
        <v>600</v>
      </c>
      <c r="H11" s="14">
        <f t="shared" si="0"/>
        <v>4250</v>
      </c>
    </row>
    <row r="12" spans="1:10">
      <c r="B12" s="11" t="s">
        <v>42</v>
      </c>
      <c r="C12" s="9">
        <v>1200</v>
      </c>
      <c r="D12" s="6">
        <v>1100</v>
      </c>
      <c r="E12" s="10">
        <v>600</v>
      </c>
      <c r="F12" s="9">
        <v>400</v>
      </c>
      <c r="G12" s="6">
        <v>300</v>
      </c>
      <c r="H12" s="14">
        <f t="shared" si="0"/>
        <v>3600</v>
      </c>
    </row>
    <row r="13" spans="1:10">
      <c r="B13" s="11" t="s">
        <v>30</v>
      </c>
      <c r="C13" s="9">
        <v>1100</v>
      </c>
      <c r="D13" s="6">
        <v>800</v>
      </c>
      <c r="E13" s="10">
        <v>600</v>
      </c>
      <c r="F13" s="9">
        <v>500</v>
      </c>
      <c r="G13" s="6">
        <v>300</v>
      </c>
      <c r="H13" s="14">
        <f t="shared" si="0"/>
        <v>3300</v>
      </c>
    </row>
    <row r="14" spans="1:10">
      <c r="B14" s="11" t="s">
        <v>34</v>
      </c>
      <c r="C14" s="9">
        <v>1200</v>
      </c>
      <c r="D14" s="6">
        <v>1100</v>
      </c>
      <c r="E14" s="10">
        <v>500</v>
      </c>
      <c r="F14" s="9">
        <v>200</v>
      </c>
      <c r="G14" s="6">
        <v>100</v>
      </c>
      <c r="H14" s="14">
        <f t="shared" si="0"/>
        <v>3100</v>
      </c>
    </row>
    <row r="15" spans="1:10">
      <c r="B15" s="11" t="s">
        <v>23</v>
      </c>
      <c r="C15" s="9">
        <v>1100</v>
      </c>
      <c r="D15" s="6">
        <v>800</v>
      </c>
      <c r="E15" s="10">
        <v>500</v>
      </c>
      <c r="F15" s="9">
        <v>300</v>
      </c>
      <c r="G15" s="6">
        <v>200</v>
      </c>
      <c r="H15" s="14">
        <f t="shared" si="0"/>
        <v>2900</v>
      </c>
    </row>
    <row r="16" spans="1:10">
      <c r="H16" s="14">
        <f t="shared" ref="H16:H32" si="1">SUM(C16:G16)</f>
        <v>0</v>
      </c>
    </row>
    <row r="17" spans="8:8">
      <c r="H17" s="14">
        <f t="shared" si="1"/>
        <v>0</v>
      </c>
    </row>
    <row r="18" spans="8:8">
      <c r="H18" s="14">
        <f t="shared" si="1"/>
        <v>0</v>
      </c>
    </row>
    <row r="19" spans="8:8">
      <c r="H19" s="14">
        <f t="shared" si="1"/>
        <v>0</v>
      </c>
    </row>
    <row r="20" spans="8:8">
      <c r="H20" s="14">
        <f t="shared" si="1"/>
        <v>0</v>
      </c>
    </row>
    <row r="21" spans="8:8">
      <c r="H21" s="14">
        <f t="shared" si="1"/>
        <v>0</v>
      </c>
    </row>
    <row r="22" spans="8:8">
      <c r="H22" s="14">
        <f t="shared" si="1"/>
        <v>0</v>
      </c>
    </row>
    <row r="23" spans="8:8">
      <c r="H23" s="14">
        <f t="shared" si="1"/>
        <v>0</v>
      </c>
    </row>
    <row r="24" spans="8:8">
      <c r="H24" s="14">
        <f t="shared" si="1"/>
        <v>0</v>
      </c>
    </row>
    <row r="25" spans="8:8">
      <c r="H25" s="14">
        <f t="shared" si="1"/>
        <v>0</v>
      </c>
    </row>
    <row r="26" spans="8:8">
      <c r="H26" s="14">
        <f t="shared" si="1"/>
        <v>0</v>
      </c>
    </row>
    <row r="27" spans="8:8">
      <c r="H27" s="14">
        <f t="shared" si="1"/>
        <v>0</v>
      </c>
    </row>
    <row r="28" spans="8:8">
      <c r="H28" s="14">
        <f t="shared" si="1"/>
        <v>0</v>
      </c>
    </row>
    <row r="29" spans="8:8">
      <c r="H29" s="14">
        <f t="shared" si="1"/>
        <v>0</v>
      </c>
    </row>
    <row r="30" spans="8:8">
      <c r="H30" s="14">
        <f t="shared" si="1"/>
        <v>0</v>
      </c>
    </row>
    <row r="31" spans="8:8">
      <c r="H31" s="14">
        <f t="shared" si="1"/>
        <v>0</v>
      </c>
    </row>
    <row r="32" spans="8:8">
      <c r="H32" s="14">
        <f t="shared" si="1"/>
        <v>0</v>
      </c>
    </row>
    <row r="33" spans="2:10">
      <c r="B33" s="16"/>
      <c r="C33" s="7" t="s">
        <v>3</v>
      </c>
      <c r="D33" s="5" t="s">
        <v>4</v>
      </c>
      <c r="E33" s="8" t="s">
        <v>5</v>
      </c>
      <c r="F33" s="7" t="s">
        <v>6</v>
      </c>
      <c r="G33" s="5" t="s">
        <v>7</v>
      </c>
      <c r="H33" s="21"/>
      <c r="I33" s="13" t="s">
        <v>2</v>
      </c>
      <c r="J33" s="23"/>
    </row>
  </sheetData>
  <sortState ref="B2:H15">
    <sortCondition descending="1" ref="H2:H15"/>
  </sortState>
  <pageMargins left="0.25" right="0.25" top="0.75" bottom="0.75" header="0.3" footer="0.3"/>
  <pageSetup fitToHeight="0" orientation="landscape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pageSetUpPr fitToPage="1"/>
  </sheetPr>
  <dimension ref="A1:I33"/>
  <sheetViews>
    <sheetView workbookViewId="0">
      <pane ySplit="2" topLeftCell="A3" activePane="bottomLeft" state="frozen"/>
      <selection pane="bottomLeft" activeCell="E21" sqref="E21"/>
    </sheetView>
  </sheetViews>
  <sheetFormatPr defaultColWidth="8.85546875" defaultRowHeight="15"/>
  <cols>
    <col min="1" max="1" width="3.85546875" customWidth="1"/>
    <col min="2" max="2" width="28.85546875" style="11" customWidth="1"/>
    <col min="3" max="3" width="10.140625" style="9" bestFit="1" customWidth="1"/>
    <col min="4" max="4" width="10.140625" style="6" customWidth="1"/>
    <col min="5" max="5" width="10.140625" style="10" customWidth="1"/>
    <col min="6" max="6" width="10.140625" style="9" customWidth="1"/>
    <col min="7" max="7" width="10.140625" style="6" customWidth="1"/>
    <col min="8" max="8" width="11.42578125" style="14" bestFit="1" customWidth="1"/>
    <col min="9" max="9" width="8.85546875" style="15"/>
  </cols>
  <sheetData>
    <row r="1" spans="1:9" s="2" customFormat="1">
      <c r="A1" s="1"/>
      <c r="B1" s="16" t="s">
        <v>0</v>
      </c>
      <c r="C1" s="17" t="s">
        <v>8</v>
      </c>
      <c r="D1" s="18"/>
      <c r="E1" s="18"/>
      <c r="F1" s="18"/>
      <c r="G1" s="19"/>
      <c r="H1" s="20" t="s">
        <v>1</v>
      </c>
      <c r="I1" s="12"/>
    </row>
    <row r="2" spans="1:9" s="4" customFormat="1" ht="15.75" thickBot="1">
      <c r="A2" s="3"/>
      <c r="B2" s="11" t="s">
        <v>29</v>
      </c>
      <c r="C2" s="9">
        <v>3200</v>
      </c>
      <c r="D2" s="6">
        <v>3130</v>
      </c>
      <c r="E2" s="10">
        <v>2880</v>
      </c>
      <c r="F2" s="9">
        <v>2490</v>
      </c>
      <c r="G2" s="6">
        <v>2400</v>
      </c>
      <c r="H2" s="14">
        <f t="shared" ref="H2:H11" si="0">SUM(C2:G2)</f>
        <v>14100</v>
      </c>
      <c r="I2" s="15"/>
    </row>
    <row r="3" spans="1:9">
      <c r="B3" s="11" t="s">
        <v>16</v>
      </c>
      <c r="C3" s="9">
        <v>3200</v>
      </c>
      <c r="D3" s="6">
        <v>2980</v>
      </c>
      <c r="E3" s="10">
        <v>2680</v>
      </c>
      <c r="F3" s="9">
        <v>2490</v>
      </c>
      <c r="G3" s="6">
        <v>2390</v>
      </c>
      <c r="H3" s="14">
        <f t="shared" si="0"/>
        <v>13740</v>
      </c>
    </row>
    <row r="4" spans="1:9">
      <c r="B4" s="11" t="s">
        <v>86</v>
      </c>
      <c r="C4" s="9">
        <v>3100</v>
      </c>
      <c r="D4" s="6">
        <v>2900</v>
      </c>
      <c r="E4" s="10">
        <v>2400</v>
      </c>
      <c r="F4" s="9">
        <v>2300</v>
      </c>
      <c r="G4" s="6">
        <v>2200</v>
      </c>
      <c r="H4" s="14">
        <f t="shared" si="0"/>
        <v>12900</v>
      </c>
    </row>
    <row r="5" spans="1:9">
      <c r="B5" s="11" t="s">
        <v>28</v>
      </c>
      <c r="C5" s="9">
        <v>3200</v>
      </c>
      <c r="D5" s="6">
        <v>2480</v>
      </c>
      <c r="E5" s="10">
        <v>2380</v>
      </c>
      <c r="F5" s="9">
        <v>2180</v>
      </c>
      <c r="G5" s="6">
        <v>2100</v>
      </c>
      <c r="H5" s="14">
        <f t="shared" si="0"/>
        <v>12340</v>
      </c>
    </row>
    <row r="6" spans="1:9">
      <c r="B6" s="11" t="s">
        <v>91</v>
      </c>
      <c r="C6" s="9">
        <v>3180</v>
      </c>
      <c r="D6" s="6">
        <v>2400</v>
      </c>
      <c r="E6" s="10">
        <v>2190</v>
      </c>
      <c r="F6" s="9">
        <v>2100</v>
      </c>
      <c r="G6" s="6">
        <v>1900</v>
      </c>
      <c r="H6" s="14">
        <f t="shared" si="0"/>
        <v>11770</v>
      </c>
    </row>
    <row r="7" spans="1:9">
      <c r="B7" s="11" t="s">
        <v>31</v>
      </c>
      <c r="C7" s="9">
        <v>3200</v>
      </c>
      <c r="D7" s="6">
        <v>2100</v>
      </c>
      <c r="E7" s="10">
        <v>1900</v>
      </c>
      <c r="F7" s="9">
        <v>800</v>
      </c>
      <c r="G7" s="6">
        <v>700</v>
      </c>
      <c r="H7" s="14">
        <f t="shared" si="0"/>
        <v>8700</v>
      </c>
    </row>
    <row r="8" spans="1:9">
      <c r="B8" s="11" t="s">
        <v>53</v>
      </c>
      <c r="C8" s="9">
        <v>2100</v>
      </c>
      <c r="D8" s="6">
        <v>1900</v>
      </c>
      <c r="E8" s="10">
        <v>1790</v>
      </c>
      <c r="F8" s="9">
        <v>1700</v>
      </c>
      <c r="G8" s="6">
        <v>1200</v>
      </c>
      <c r="H8" s="14">
        <f t="shared" si="0"/>
        <v>8690</v>
      </c>
    </row>
    <row r="9" spans="1:9">
      <c r="B9" s="11" t="s">
        <v>54</v>
      </c>
      <c r="C9" s="9">
        <v>1700</v>
      </c>
      <c r="D9" s="6">
        <v>1200</v>
      </c>
      <c r="E9" s="10">
        <v>1100</v>
      </c>
      <c r="F9" s="9">
        <v>800</v>
      </c>
      <c r="G9" s="6">
        <v>750</v>
      </c>
      <c r="H9" s="14">
        <f t="shared" si="0"/>
        <v>5550</v>
      </c>
    </row>
    <row r="10" spans="1:9">
      <c r="B10" s="11" t="s">
        <v>77</v>
      </c>
      <c r="C10" s="9">
        <v>1200</v>
      </c>
      <c r="D10" s="6">
        <v>1100</v>
      </c>
      <c r="E10" s="10">
        <v>800</v>
      </c>
      <c r="F10" s="9">
        <v>750</v>
      </c>
      <c r="G10" s="6">
        <v>700</v>
      </c>
      <c r="H10" s="14">
        <f t="shared" si="0"/>
        <v>4550</v>
      </c>
    </row>
    <row r="11" spans="1:9">
      <c r="B11" s="11" t="s">
        <v>25</v>
      </c>
      <c r="C11" s="9">
        <v>1090</v>
      </c>
      <c r="D11" s="6">
        <v>590</v>
      </c>
      <c r="E11" s="10">
        <v>500</v>
      </c>
      <c r="F11" s="9">
        <v>300</v>
      </c>
      <c r="G11" s="6">
        <v>200</v>
      </c>
      <c r="H11" s="14">
        <f t="shared" si="0"/>
        <v>2680</v>
      </c>
    </row>
    <row r="12" spans="1:9">
      <c r="H12" s="14">
        <f t="shared" ref="H12:H32" si="1">SUM(C12:G12)</f>
        <v>0</v>
      </c>
    </row>
    <row r="13" spans="1:9">
      <c r="H13" s="14">
        <f t="shared" si="1"/>
        <v>0</v>
      </c>
    </row>
    <row r="14" spans="1:9">
      <c r="H14" s="14">
        <f t="shared" si="1"/>
        <v>0</v>
      </c>
    </row>
    <row r="15" spans="1:9">
      <c r="H15" s="14">
        <f t="shared" si="1"/>
        <v>0</v>
      </c>
    </row>
    <row r="16" spans="1:9">
      <c r="H16" s="14">
        <f t="shared" si="1"/>
        <v>0</v>
      </c>
    </row>
    <row r="17" spans="8:8">
      <c r="H17" s="14">
        <f t="shared" si="1"/>
        <v>0</v>
      </c>
    </row>
    <row r="18" spans="8:8">
      <c r="H18" s="14">
        <f t="shared" si="1"/>
        <v>0</v>
      </c>
    </row>
    <row r="19" spans="8:8">
      <c r="H19" s="14">
        <f t="shared" si="1"/>
        <v>0</v>
      </c>
    </row>
    <row r="20" spans="8:8">
      <c r="H20" s="14">
        <f t="shared" si="1"/>
        <v>0</v>
      </c>
    </row>
    <row r="21" spans="8:8">
      <c r="H21" s="14">
        <f t="shared" si="1"/>
        <v>0</v>
      </c>
    </row>
    <row r="22" spans="8:8">
      <c r="H22" s="14">
        <f t="shared" si="1"/>
        <v>0</v>
      </c>
    </row>
    <row r="23" spans="8:8">
      <c r="H23" s="14">
        <f t="shared" si="1"/>
        <v>0</v>
      </c>
    </row>
    <row r="24" spans="8:8">
      <c r="H24" s="14">
        <f t="shared" si="1"/>
        <v>0</v>
      </c>
    </row>
    <row r="25" spans="8:8">
      <c r="H25" s="14">
        <f t="shared" si="1"/>
        <v>0</v>
      </c>
    </row>
    <row r="26" spans="8:8">
      <c r="H26" s="14">
        <f t="shared" si="1"/>
        <v>0</v>
      </c>
    </row>
    <row r="27" spans="8:8">
      <c r="H27" s="14">
        <f t="shared" si="1"/>
        <v>0</v>
      </c>
    </row>
    <row r="28" spans="8:8">
      <c r="H28" s="14">
        <f t="shared" si="1"/>
        <v>0</v>
      </c>
    </row>
    <row r="29" spans="8:8">
      <c r="H29" s="14">
        <f t="shared" si="1"/>
        <v>0</v>
      </c>
    </row>
    <row r="30" spans="8:8">
      <c r="H30" s="14">
        <f t="shared" si="1"/>
        <v>0</v>
      </c>
    </row>
    <row r="31" spans="8:8">
      <c r="H31" s="14">
        <f t="shared" si="1"/>
        <v>0</v>
      </c>
    </row>
    <row r="32" spans="8:8">
      <c r="H32" s="14">
        <f t="shared" si="1"/>
        <v>0</v>
      </c>
    </row>
    <row r="33" spans="2:9">
      <c r="B33" s="16"/>
      <c r="C33" s="7" t="s">
        <v>3</v>
      </c>
      <c r="D33" s="5" t="s">
        <v>4</v>
      </c>
      <c r="E33" s="8" t="s">
        <v>5</v>
      </c>
      <c r="F33" s="7" t="s">
        <v>6</v>
      </c>
      <c r="G33" s="5" t="s">
        <v>7</v>
      </c>
      <c r="H33" s="21"/>
      <c r="I33" s="13" t="s">
        <v>2</v>
      </c>
    </row>
  </sheetData>
  <sortState ref="B2:H11">
    <sortCondition descending="1" ref="H2:H11"/>
  </sortState>
  <pageMargins left="0.25" right="0.25" top="0.75" bottom="0.75" header="0.3" footer="0.3"/>
  <pageSetup fitToHeight="0" orientation="landscape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>
  <sheetPr enableFormatConditionsCalculation="0">
    <pageSetUpPr fitToPage="1"/>
  </sheetPr>
  <dimension ref="A1:I32"/>
  <sheetViews>
    <sheetView workbookViewId="0">
      <pane ySplit="2" topLeftCell="A3" activePane="bottomLeft" state="frozen"/>
      <selection pane="bottomLeft" activeCell="C17" sqref="C17"/>
    </sheetView>
  </sheetViews>
  <sheetFormatPr defaultColWidth="8.85546875" defaultRowHeight="15"/>
  <cols>
    <col min="1" max="1" width="3.85546875" customWidth="1"/>
    <col min="2" max="2" width="28.85546875" style="11" customWidth="1"/>
    <col min="3" max="3" width="10.140625" style="9" bestFit="1" customWidth="1"/>
    <col min="4" max="4" width="10.140625" style="6" customWidth="1"/>
    <col min="5" max="5" width="10.140625" style="10" customWidth="1"/>
    <col min="6" max="6" width="10.140625" style="9" customWidth="1"/>
    <col min="7" max="7" width="10.140625" style="6" customWidth="1"/>
    <col min="8" max="8" width="11.42578125" style="14" bestFit="1" customWidth="1"/>
    <col min="9" max="9" width="8.85546875" style="15"/>
  </cols>
  <sheetData>
    <row r="1" spans="1:9" s="2" customFormat="1">
      <c r="A1" s="1"/>
      <c r="B1" s="16" t="s">
        <v>0</v>
      </c>
      <c r="C1" s="17" t="s">
        <v>8</v>
      </c>
      <c r="D1" s="18"/>
      <c r="E1" s="18"/>
      <c r="F1" s="18"/>
      <c r="G1" s="19"/>
      <c r="H1" s="20" t="s">
        <v>1</v>
      </c>
      <c r="I1" s="12"/>
    </row>
    <row r="2" spans="1:9" s="4" customFormat="1" ht="15.75" thickBot="1">
      <c r="A2" s="3"/>
      <c r="B2" s="11" t="s">
        <v>35</v>
      </c>
      <c r="C2" s="9">
        <v>3250</v>
      </c>
      <c r="D2" s="6">
        <v>3200</v>
      </c>
      <c r="E2" s="10">
        <v>3150</v>
      </c>
      <c r="F2" s="9">
        <v>3000</v>
      </c>
      <c r="G2" s="6">
        <v>2700</v>
      </c>
      <c r="H2" s="14">
        <f t="shared" ref="H2:H28" si="0">SUM(C2:G2)</f>
        <v>15300</v>
      </c>
      <c r="I2" s="15"/>
    </row>
    <row r="3" spans="1:9">
      <c r="B3" s="11" t="s">
        <v>71</v>
      </c>
      <c r="C3" s="9">
        <v>3240</v>
      </c>
      <c r="D3" s="6">
        <v>3200</v>
      </c>
      <c r="E3" s="10">
        <v>2880</v>
      </c>
      <c r="F3" s="9">
        <v>2500</v>
      </c>
      <c r="G3" s="6">
        <v>2400</v>
      </c>
      <c r="H3" s="14">
        <f t="shared" si="0"/>
        <v>14220</v>
      </c>
    </row>
    <row r="4" spans="1:9">
      <c r="B4" s="11" t="s">
        <v>68</v>
      </c>
      <c r="C4" s="9">
        <v>3200</v>
      </c>
      <c r="D4" s="6">
        <v>2690</v>
      </c>
      <c r="E4" s="10">
        <v>2500</v>
      </c>
      <c r="F4" s="9">
        <v>2200</v>
      </c>
      <c r="G4" s="6">
        <v>2100</v>
      </c>
      <c r="H4" s="14">
        <f t="shared" si="0"/>
        <v>12690</v>
      </c>
    </row>
    <row r="5" spans="1:9">
      <c r="B5" s="11" t="s">
        <v>46</v>
      </c>
      <c r="C5" s="9">
        <v>3200</v>
      </c>
      <c r="D5" s="6">
        <v>2600</v>
      </c>
      <c r="E5" s="10">
        <v>2400</v>
      </c>
      <c r="F5" s="9">
        <v>2200</v>
      </c>
      <c r="G5" s="6">
        <v>1900</v>
      </c>
      <c r="H5" s="14">
        <f t="shared" si="0"/>
        <v>12300</v>
      </c>
    </row>
    <row r="6" spans="1:9">
      <c r="B6" s="11" t="s">
        <v>97</v>
      </c>
      <c r="C6" s="9">
        <v>3200</v>
      </c>
      <c r="D6" s="6">
        <v>2500</v>
      </c>
      <c r="E6" s="10">
        <v>2400</v>
      </c>
      <c r="F6" s="9">
        <v>2090</v>
      </c>
      <c r="G6" s="6">
        <v>1900</v>
      </c>
      <c r="H6" s="14">
        <f t="shared" si="0"/>
        <v>12090</v>
      </c>
    </row>
    <row r="7" spans="1:9">
      <c r="B7" s="11" t="s">
        <v>13</v>
      </c>
      <c r="C7" s="9">
        <v>3200</v>
      </c>
      <c r="D7" s="6">
        <v>2400</v>
      </c>
      <c r="E7" s="10">
        <v>2100</v>
      </c>
      <c r="F7" s="9">
        <v>1900</v>
      </c>
      <c r="G7" s="6">
        <v>1800</v>
      </c>
      <c r="H7" s="14">
        <f t="shared" si="0"/>
        <v>11400</v>
      </c>
    </row>
    <row r="8" spans="1:9">
      <c r="B8" s="11" t="s">
        <v>89</v>
      </c>
      <c r="C8" s="9">
        <v>3200</v>
      </c>
      <c r="D8" s="6">
        <v>2390</v>
      </c>
      <c r="E8" s="10">
        <v>2090</v>
      </c>
      <c r="F8" s="9">
        <v>2000</v>
      </c>
      <c r="G8" s="6">
        <v>1690</v>
      </c>
      <c r="H8" s="14">
        <f t="shared" si="0"/>
        <v>11370</v>
      </c>
    </row>
    <row r="9" spans="1:9">
      <c r="B9" s="11" t="s">
        <v>106</v>
      </c>
      <c r="C9" s="9">
        <v>3180</v>
      </c>
      <c r="D9" s="6">
        <v>2400</v>
      </c>
      <c r="E9" s="10">
        <v>1890</v>
      </c>
      <c r="F9" s="9">
        <v>1800</v>
      </c>
      <c r="G9" s="6">
        <v>1200</v>
      </c>
      <c r="H9" s="14">
        <f t="shared" si="0"/>
        <v>10470</v>
      </c>
    </row>
    <row r="10" spans="1:9">
      <c r="B10" s="11" t="s">
        <v>88</v>
      </c>
      <c r="C10" s="9">
        <v>3190</v>
      </c>
      <c r="D10" s="6">
        <v>2400</v>
      </c>
      <c r="E10" s="10">
        <v>1800</v>
      </c>
      <c r="F10" s="9">
        <v>0</v>
      </c>
      <c r="G10" s="6">
        <v>0</v>
      </c>
      <c r="H10" s="14">
        <f t="shared" si="0"/>
        <v>7390</v>
      </c>
    </row>
    <row r="11" spans="1:9">
      <c r="H11" s="14">
        <f t="shared" si="0"/>
        <v>0</v>
      </c>
    </row>
    <row r="12" spans="1:9">
      <c r="H12" s="14">
        <f t="shared" si="0"/>
        <v>0</v>
      </c>
    </row>
    <row r="13" spans="1:9">
      <c r="H13" s="14">
        <f t="shared" si="0"/>
        <v>0</v>
      </c>
    </row>
    <row r="14" spans="1:9">
      <c r="H14" s="14">
        <f t="shared" si="0"/>
        <v>0</v>
      </c>
    </row>
    <row r="15" spans="1:9">
      <c r="H15" s="14">
        <f t="shared" si="0"/>
        <v>0</v>
      </c>
    </row>
    <row r="16" spans="1:9">
      <c r="H16" s="14">
        <f t="shared" si="0"/>
        <v>0</v>
      </c>
    </row>
    <row r="17" spans="2:9">
      <c r="H17" s="14">
        <f t="shared" si="0"/>
        <v>0</v>
      </c>
    </row>
    <row r="18" spans="2:9">
      <c r="H18" s="14">
        <f t="shared" si="0"/>
        <v>0</v>
      </c>
    </row>
    <row r="19" spans="2:9">
      <c r="H19" s="14">
        <f t="shared" si="0"/>
        <v>0</v>
      </c>
    </row>
    <row r="20" spans="2:9">
      <c r="H20" s="14">
        <f t="shared" si="0"/>
        <v>0</v>
      </c>
    </row>
    <row r="21" spans="2:9">
      <c r="H21" s="14">
        <f t="shared" si="0"/>
        <v>0</v>
      </c>
    </row>
    <row r="22" spans="2:9">
      <c r="H22" s="14">
        <f t="shared" si="0"/>
        <v>0</v>
      </c>
    </row>
    <row r="23" spans="2:9">
      <c r="H23" s="14">
        <f t="shared" si="0"/>
        <v>0</v>
      </c>
    </row>
    <row r="24" spans="2:9">
      <c r="H24" s="14">
        <f t="shared" si="0"/>
        <v>0</v>
      </c>
    </row>
    <row r="25" spans="2:9">
      <c r="H25" s="14">
        <f t="shared" si="0"/>
        <v>0</v>
      </c>
    </row>
    <row r="26" spans="2:9">
      <c r="H26" s="14">
        <f t="shared" si="0"/>
        <v>0</v>
      </c>
    </row>
    <row r="27" spans="2:9">
      <c r="H27" s="14">
        <f t="shared" si="0"/>
        <v>0</v>
      </c>
    </row>
    <row r="28" spans="2:9">
      <c r="H28" s="14">
        <f t="shared" si="0"/>
        <v>0</v>
      </c>
    </row>
    <row r="29" spans="2:9">
      <c r="B29" s="16"/>
      <c r="C29" s="7" t="s">
        <v>3</v>
      </c>
      <c r="D29" s="5" t="s">
        <v>4</v>
      </c>
      <c r="E29" s="8" t="s">
        <v>5</v>
      </c>
      <c r="F29" s="7" t="s">
        <v>6</v>
      </c>
      <c r="G29" s="5" t="s">
        <v>7</v>
      </c>
      <c r="H29" s="21"/>
    </row>
    <row r="32" spans="2:9">
      <c r="I32" s="13" t="s">
        <v>2</v>
      </c>
    </row>
  </sheetData>
  <sortState ref="B2:H13">
    <sortCondition descending="1" ref="H2:H13"/>
  </sortState>
  <pageMargins left="0.25" right="0.25" top="0.75" bottom="0.75" header="0.3" footer="0.3"/>
  <pageSetup fitToHeight="0" orientation="landscape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>
  <sheetPr enableFormatConditionsCalculation="0">
    <pageSetUpPr fitToPage="1"/>
  </sheetPr>
  <dimension ref="A1:I44"/>
  <sheetViews>
    <sheetView workbookViewId="0">
      <pane ySplit="2" topLeftCell="A3" activePane="bottomLeft" state="frozen"/>
      <selection pane="bottomLeft" activeCell="C4" sqref="C4"/>
    </sheetView>
  </sheetViews>
  <sheetFormatPr defaultColWidth="8.85546875" defaultRowHeight="15"/>
  <cols>
    <col min="1" max="1" width="3.85546875" customWidth="1"/>
    <col min="2" max="2" width="28.85546875" style="11" customWidth="1"/>
    <col min="3" max="3" width="10.140625" style="9" bestFit="1" customWidth="1"/>
    <col min="4" max="4" width="10.140625" style="6" customWidth="1"/>
    <col min="5" max="5" width="10.140625" style="10" customWidth="1"/>
    <col min="6" max="6" width="10.140625" style="9" customWidth="1"/>
    <col min="7" max="7" width="10.140625" style="6" customWidth="1"/>
    <col min="8" max="8" width="11.42578125" style="14" bestFit="1" customWidth="1"/>
    <col min="9" max="9" width="8.85546875" style="15"/>
  </cols>
  <sheetData>
    <row r="1" spans="1:9" s="2" customFormat="1">
      <c r="A1" s="1"/>
      <c r="B1" s="16" t="s">
        <v>0</v>
      </c>
      <c r="C1" s="17" t="s">
        <v>8</v>
      </c>
      <c r="D1" s="18"/>
      <c r="E1" s="18"/>
      <c r="F1" s="18"/>
      <c r="G1" s="19"/>
      <c r="H1" s="20" t="s">
        <v>1</v>
      </c>
      <c r="I1" s="12"/>
    </row>
    <row r="2" spans="1:9" s="4" customFormat="1" ht="15.75" thickBot="1">
      <c r="A2" s="3"/>
      <c r="B2" s="11" t="s">
        <v>75</v>
      </c>
      <c r="C2" s="9">
        <v>4100</v>
      </c>
      <c r="D2" s="6">
        <v>3900</v>
      </c>
      <c r="E2" s="10">
        <v>3700</v>
      </c>
      <c r="F2" s="9">
        <v>3600</v>
      </c>
      <c r="G2" s="6">
        <v>3490</v>
      </c>
      <c r="H2" s="14">
        <f t="shared" ref="H2:H43" si="0">SUM(C2:G2)</f>
        <v>18790</v>
      </c>
      <c r="I2" s="15"/>
    </row>
    <row r="3" spans="1:9">
      <c r="B3" s="11" t="s">
        <v>57</v>
      </c>
      <c r="C3" s="9">
        <v>3880</v>
      </c>
      <c r="D3" s="6">
        <v>3700</v>
      </c>
      <c r="E3" s="10">
        <v>3600</v>
      </c>
      <c r="F3" s="9">
        <v>3500</v>
      </c>
      <c r="G3" s="6">
        <v>3430</v>
      </c>
      <c r="H3" s="14">
        <f t="shared" si="0"/>
        <v>18110</v>
      </c>
    </row>
    <row r="4" spans="1:9">
      <c r="B4" s="11" t="s">
        <v>38</v>
      </c>
      <c r="C4" s="9">
        <v>3890</v>
      </c>
      <c r="D4" s="6">
        <v>3690</v>
      </c>
      <c r="E4" s="10">
        <v>3600</v>
      </c>
      <c r="F4" s="9">
        <v>3400</v>
      </c>
      <c r="G4" s="6">
        <v>3350</v>
      </c>
      <c r="H4" s="14">
        <f t="shared" si="0"/>
        <v>17930</v>
      </c>
    </row>
    <row r="5" spans="1:9">
      <c r="B5" s="11" t="s">
        <v>9</v>
      </c>
      <c r="C5" s="9">
        <v>3780</v>
      </c>
      <c r="D5" s="6">
        <v>3690</v>
      </c>
      <c r="E5" s="10">
        <v>3600</v>
      </c>
      <c r="F5" s="9">
        <v>3450</v>
      </c>
      <c r="G5" s="6">
        <v>3380</v>
      </c>
      <c r="H5" s="14">
        <f t="shared" si="0"/>
        <v>17900</v>
      </c>
    </row>
    <row r="6" spans="1:9">
      <c r="B6" s="11" t="s">
        <v>15</v>
      </c>
      <c r="C6" s="9">
        <v>3700</v>
      </c>
      <c r="D6" s="6">
        <v>3600</v>
      </c>
      <c r="E6" s="10">
        <v>3480</v>
      </c>
      <c r="F6" s="9">
        <v>3450</v>
      </c>
      <c r="G6" s="6">
        <v>3350</v>
      </c>
      <c r="H6" s="14">
        <f t="shared" si="0"/>
        <v>17580</v>
      </c>
    </row>
    <row r="7" spans="1:9">
      <c r="B7" s="11" t="s">
        <v>50</v>
      </c>
      <c r="C7" s="9">
        <v>3680</v>
      </c>
      <c r="D7" s="6">
        <v>3600</v>
      </c>
      <c r="E7" s="10">
        <v>3440</v>
      </c>
      <c r="F7" s="9">
        <v>3400</v>
      </c>
      <c r="G7" s="6">
        <v>3330</v>
      </c>
      <c r="H7" s="14">
        <f t="shared" si="0"/>
        <v>17450</v>
      </c>
    </row>
    <row r="8" spans="1:9">
      <c r="B8" s="11" t="s">
        <v>62</v>
      </c>
      <c r="C8" s="9">
        <v>3680</v>
      </c>
      <c r="D8" s="6">
        <v>3600</v>
      </c>
      <c r="E8" s="10">
        <v>3450</v>
      </c>
      <c r="F8" s="9">
        <v>3340</v>
      </c>
      <c r="G8" s="6">
        <v>3240</v>
      </c>
      <c r="H8" s="14">
        <f t="shared" si="0"/>
        <v>17310</v>
      </c>
    </row>
    <row r="9" spans="1:9">
      <c r="B9" s="11" t="s">
        <v>51</v>
      </c>
      <c r="C9" s="9">
        <v>3690</v>
      </c>
      <c r="D9" s="6">
        <v>3600</v>
      </c>
      <c r="E9" s="10">
        <v>3390</v>
      </c>
      <c r="F9" s="9">
        <v>3340</v>
      </c>
      <c r="G9" s="6">
        <v>3250</v>
      </c>
      <c r="H9" s="14">
        <f t="shared" si="0"/>
        <v>17270</v>
      </c>
    </row>
    <row r="10" spans="1:9">
      <c r="B10" s="11" t="s">
        <v>92</v>
      </c>
      <c r="C10" s="9">
        <v>3690</v>
      </c>
      <c r="D10" s="6">
        <v>3590</v>
      </c>
      <c r="E10" s="10">
        <v>3390</v>
      </c>
      <c r="F10" s="9">
        <v>3350</v>
      </c>
      <c r="G10" s="6">
        <v>3250</v>
      </c>
      <c r="H10" s="14">
        <f t="shared" si="0"/>
        <v>17270</v>
      </c>
    </row>
    <row r="11" spans="1:9">
      <c r="B11" s="11" t="s">
        <v>95</v>
      </c>
      <c r="C11" s="9">
        <v>3600</v>
      </c>
      <c r="D11" s="6">
        <v>3490</v>
      </c>
      <c r="E11" s="10">
        <v>3440</v>
      </c>
      <c r="F11" s="9">
        <v>3400</v>
      </c>
      <c r="G11" s="6">
        <v>3340</v>
      </c>
      <c r="H11" s="14">
        <f t="shared" si="0"/>
        <v>17270</v>
      </c>
    </row>
    <row r="12" spans="1:9">
      <c r="B12" s="11" t="s">
        <v>80</v>
      </c>
      <c r="C12" s="9">
        <v>3700</v>
      </c>
      <c r="D12" s="6">
        <v>3600</v>
      </c>
      <c r="E12" s="10">
        <v>3480</v>
      </c>
      <c r="F12" s="9">
        <v>3240</v>
      </c>
      <c r="G12" s="6">
        <v>3200</v>
      </c>
      <c r="H12" s="14">
        <f t="shared" si="0"/>
        <v>17220</v>
      </c>
    </row>
    <row r="13" spans="1:9">
      <c r="B13" s="11" t="s">
        <v>85</v>
      </c>
      <c r="C13" s="9">
        <v>3700</v>
      </c>
      <c r="D13" s="6">
        <v>3600</v>
      </c>
      <c r="E13" s="10">
        <v>3350</v>
      </c>
      <c r="F13" s="9">
        <v>3250</v>
      </c>
      <c r="G13" s="6">
        <v>3200</v>
      </c>
      <c r="H13" s="14">
        <f t="shared" si="0"/>
        <v>17100</v>
      </c>
    </row>
    <row r="14" spans="1:9">
      <c r="B14" s="11" t="s">
        <v>39</v>
      </c>
      <c r="C14" s="9">
        <v>3700</v>
      </c>
      <c r="D14" s="6">
        <v>3600</v>
      </c>
      <c r="E14" s="10">
        <v>3350</v>
      </c>
      <c r="F14" s="9">
        <v>3200</v>
      </c>
      <c r="G14" s="6">
        <v>3150</v>
      </c>
      <c r="H14" s="14">
        <f t="shared" si="0"/>
        <v>17000</v>
      </c>
    </row>
    <row r="15" spans="1:9">
      <c r="B15" s="11" t="s">
        <v>74</v>
      </c>
      <c r="C15" s="9">
        <v>3580</v>
      </c>
      <c r="D15" s="6">
        <v>3400</v>
      </c>
      <c r="E15" s="10">
        <v>3340</v>
      </c>
      <c r="F15" s="9">
        <v>3240</v>
      </c>
      <c r="G15" s="6">
        <v>3200</v>
      </c>
      <c r="H15" s="14">
        <f t="shared" si="0"/>
        <v>16760</v>
      </c>
    </row>
    <row r="16" spans="1:9">
      <c r="B16" s="11" t="s">
        <v>87</v>
      </c>
      <c r="C16" s="9">
        <v>3590</v>
      </c>
      <c r="D16" s="6">
        <v>3400</v>
      </c>
      <c r="E16" s="10">
        <v>3230</v>
      </c>
      <c r="F16" s="9">
        <v>3200</v>
      </c>
      <c r="G16" s="6">
        <v>3100</v>
      </c>
      <c r="H16" s="14">
        <f t="shared" si="0"/>
        <v>16520</v>
      </c>
    </row>
    <row r="17" spans="2:8">
      <c r="B17" s="11" t="s">
        <v>90</v>
      </c>
      <c r="C17" s="9">
        <v>3580</v>
      </c>
      <c r="D17" s="6">
        <v>3330</v>
      </c>
      <c r="E17" s="10">
        <v>3230</v>
      </c>
      <c r="F17" s="9">
        <v>3200</v>
      </c>
      <c r="G17" s="6">
        <v>3080</v>
      </c>
      <c r="H17" s="14">
        <f t="shared" si="0"/>
        <v>16420</v>
      </c>
    </row>
    <row r="18" spans="2:8">
      <c r="B18" s="11" t="s">
        <v>83</v>
      </c>
      <c r="C18" s="9">
        <v>3600</v>
      </c>
      <c r="D18" s="6">
        <v>3400</v>
      </c>
      <c r="E18" s="10">
        <v>3200</v>
      </c>
      <c r="F18" s="9">
        <v>3100</v>
      </c>
      <c r="G18" s="6">
        <v>3000</v>
      </c>
      <c r="H18" s="14">
        <f t="shared" si="0"/>
        <v>16300</v>
      </c>
    </row>
    <row r="19" spans="2:8">
      <c r="B19" s="11" t="s">
        <v>79</v>
      </c>
      <c r="C19" s="9">
        <v>3380</v>
      </c>
      <c r="D19" s="6">
        <v>3350</v>
      </c>
      <c r="E19" s="10">
        <v>3200</v>
      </c>
      <c r="F19" s="9">
        <v>3150</v>
      </c>
      <c r="G19" s="6">
        <v>2890</v>
      </c>
      <c r="H19" s="14">
        <f t="shared" si="0"/>
        <v>15970</v>
      </c>
    </row>
    <row r="20" spans="2:8">
      <c r="B20" s="11" t="s">
        <v>78</v>
      </c>
      <c r="C20" s="9">
        <v>3350</v>
      </c>
      <c r="D20" s="6">
        <v>3230</v>
      </c>
      <c r="E20" s="10">
        <v>3200</v>
      </c>
      <c r="F20" s="9">
        <v>3150</v>
      </c>
      <c r="G20" s="6">
        <v>2900</v>
      </c>
      <c r="H20" s="14">
        <f t="shared" si="0"/>
        <v>15830</v>
      </c>
    </row>
    <row r="21" spans="2:8">
      <c r="B21" s="11" t="s">
        <v>100</v>
      </c>
      <c r="C21" s="9">
        <v>3590</v>
      </c>
      <c r="D21" s="6">
        <v>3350</v>
      </c>
      <c r="E21" s="10">
        <v>3200</v>
      </c>
      <c r="F21" s="9">
        <v>3140</v>
      </c>
      <c r="G21" s="6">
        <v>2400</v>
      </c>
      <c r="H21" s="14">
        <f t="shared" si="0"/>
        <v>15680</v>
      </c>
    </row>
    <row r="22" spans="2:8">
      <c r="B22" s="11" t="s">
        <v>52</v>
      </c>
      <c r="C22" s="9">
        <v>3600</v>
      </c>
      <c r="D22" s="6">
        <v>3200</v>
      </c>
      <c r="E22" s="10">
        <v>3100</v>
      </c>
      <c r="F22" s="9">
        <v>3000</v>
      </c>
      <c r="G22" s="6">
        <v>2700</v>
      </c>
      <c r="H22" s="14">
        <f t="shared" si="0"/>
        <v>15600</v>
      </c>
    </row>
    <row r="23" spans="2:8">
      <c r="B23" s="11" t="s">
        <v>84</v>
      </c>
      <c r="C23" s="9">
        <v>3340</v>
      </c>
      <c r="D23" s="6">
        <v>3230</v>
      </c>
      <c r="E23" s="10">
        <v>3200</v>
      </c>
      <c r="F23" s="9">
        <v>3000</v>
      </c>
      <c r="G23" s="6">
        <v>2700</v>
      </c>
      <c r="H23" s="14">
        <f t="shared" si="0"/>
        <v>15470</v>
      </c>
    </row>
    <row r="24" spans="2:8">
      <c r="B24" s="11" t="s">
        <v>105</v>
      </c>
      <c r="C24" s="9">
        <v>3350</v>
      </c>
      <c r="D24" s="6">
        <v>3200</v>
      </c>
      <c r="E24" s="10">
        <v>3090</v>
      </c>
      <c r="F24" s="9">
        <v>3000</v>
      </c>
      <c r="G24" s="6">
        <v>2800</v>
      </c>
      <c r="H24" s="14">
        <f t="shared" si="0"/>
        <v>15440</v>
      </c>
    </row>
    <row r="25" spans="2:8">
      <c r="B25" s="11" t="s">
        <v>36</v>
      </c>
      <c r="C25" s="9">
        <v>3600</v>
      </c>
      <c r="D25" s="6">
        <v>3330</v>
      </c>
      <c r="E25" s="10">
        <v>3200</v>
      </c>
      <c r="F25" s="9">
        <v>2900</v>
      </c>
      <c r="G25" s="6">
        <v>2400</v>
      </c>
      <c r="H25" s="14">
        <f t="shared" si="0"/>
        <v>15430</v>
      </c>
    </row>
    <row r="26" spans="2:8">
      <c r="B26" s="11" t="s">
        <v>27</v>
      </c>
      <c r="C26" s="9">
        <v>3700</v>
      </c>
      <c r="D26" s="6">
        <v>3600</v>
      </c>
      <c r="E26" s="10">
        <v>3000</v>
      </c>
      <c r="F26" s="9">
        <v>2500</v>
      </c>
      <c r="G26" s="6">
        <v>2400</v>
      </c>
      <c r="H26" s="14">
        <f t="shared" si="0"/>
        <v>15200</v>
      </c>
    </row>
    <row r="27" spans="2:8">
      <c r="B27" s="11" t="s">
        <v>17</v>
      </c>
      <c r="C27" s="9">
        <v>3200</v>
      </c>
      <c r="D27" s="6">
        <v>3140</v>
      </c>
      <c r="E27" s="10">
        <v>3000</v>
      </c>
      <c r="F27" s="9">
        <v>2900</v>
      </c>
      <c r="G27" s="6">
        <v>2400</v>
      </c>
      <c r="H27" s="14">
        <f t="shared" si="0"/>
        <v>14640</v>
      </c>
    </row>
    <row r="28" spans="2:8">
      <c r="B28" s="11" t="s">
        <v>41</v>
      </c>
      <c r="C28" s="9">
        <v>3230</v>
      </c>
      <c r="D28" s="6">
        <v>3200</v>
      </c>
      <c r="E28" s="10">
        <v>2900</v>
      </c>
      <c r="F28" s="9">
        <v>2700</v>
      </c>
      <c r="G28" s="6">
        <v>2500</v>
      </c>
      <c r="H28" s="14">
        <f t="shared" si="0"/>
        <v>14530</v>
      </c>
    </row>
    <row r="29" spans="2:8">
      <c r="B29" s="11" t="s">
        <v>96</v>
      </c>
      <c r="C29" s="9">
        <v>3340</v>
      </c>
      <c r="D29" s="6">
        <v>3230</v>
      </c>
      <c r="E29" s="10">
        <v>3200</v>
      </c>
      <c r="F29" s="9">
        <v>2400</v>
      </c>
      <c r="G29" s="6">
        <v>2300</v>
      </c>
      <c r="H29" s="14">
        <f t="shared" si="0"/>
        <v>14470</v>
      </c>
    </row>
    <row r="30" spans="2:8">
      <c r="B30" s="11" t="s">
        <v>99</v>
      </c>
      <c r="C30" s="9">
        <v>3330</v>
      </c>
      <c r="D30" s="6">
        <v>3200</v>
      </c>
      <c r="E30" s="10">
        <v>2890</v>
      </c>
      <c r="F30" s="9">
        <v>2400</v>
      </c>
      <c r="G30" s="6">
        <v>1900</v>
      </c>
      <c r="H30" s="14">
        <f t="shared" si="0"/>
        <v>13720</v>
      </c>
    </row>
    <row r="31" spans="2:8">
      <c r="B31" s="11" t="s">
        <v>48</v>
      </c>
      <c r="C31" s="9">
        <v>3200</v>
      </c>
      <c r="D31" s="6">
        <v>3000</v>
      </c>
      <c r="E31" s="10">
        <v>2700</v>
      </c>
      <c r="F31" s="9">
        <v>2400</v>
      </c>
      <c r="G31" s="6">
        <v>2300</v>
      </c>
      <c r="H31" s="14">
        <f t="shared" si="0"/>
        <v>13600</v>
      </c>
    </row>
    <row r="32" spans="2:8">
      <c r="B32" s="11" t="s">
        <v>104</v>
      </c>
      <c r="C32" s="9">
        <v>3200</v>
      </c>
      <c r="D32" s="6">
        <v>3000</v>
      </c>
      <c r="E32" s="10">
        <v>2700</v>
      </c>
      <c r="F32" s="9">
        <v>2400</v>
      </c>
      <c r="G32" s="6">
        <v>1800</v>
      </c>
      <c r="H32" s="14">
        <f t="shared" si="0"/>
        <v>13100</v>
      </c>
    </row>
    <row r="33" spans="2:9">
      <c r="B33" s="11" t="s">
        <v>40</v>
      </c>
      <c r="C33" s="9">
        <v>3150</v>
      </c>
      <c r="D33" s="6">
        <v>2900</v>
      </c>
      <c r="E33" s="10">
        <v>2700</v>
      </c>
      <c r="F33" s="9">
        <v>2400</v>
      </c>
      <c r="G33" s="6">
        <v>1900</v>
      </c>
      <c r="H33" s="14">
        <f t="shared" si="0"/>
        <v>13050</v>
      </c>
    </row>
    <row r="34" spans="2:9">
      <c r="B34" s="11" t="s">
        <v>102</v>
      </c>
      <c r="C34" s="9">
        <v>3200</v>
      </c>
      <c r="D34" s="6">
        <v>2490</v>
      </c>
      <c r="E34" s="10">
        <v>2400</v>
      </c>
      <c r="F34" s="9">
        <v>2190</v>
      </c>
      <c r="G34" s="6">
        <v>1990</v>
      </c>
      <c r="H34" s="14">
        <f t="shared" si="0"/>
        <v>12270</v>
      </c>
    </row>
    <row r="35" spans="2:9">
      <c r="B35" s="11" t="s">
        <v>49</v>
      </c>
      <c r="C35" s="9">
        <v>3330</v>
      </c>
      <c r="D35" s="6">
        <v>3190</v>
      </c>
      <c r="E35" s="10">
        <v>2220</v>
      </c>
      <c r="F35" s="9">
        <v>1900</v>
      </c>
      <c r="G35" s="6">
        <v>1580</v>
      </c>
      <c r="H35" s="14">
        <f t="shared" si="0"/>
        <v>12220</v>
      </c>
    </row>
    <row r="36" spans="2:9">
      <c r="B36" s="11" t="s">
        <v>22</v>
      </c>
      <c r="C36" s="9">
        <v>3200</v>
      </c>
      <c r="D36" s="6">
        <v>2400</v>
      </c>
      <c r="E36" s="10">
        <v>2200</v>
      </c>
      <c r="F36" s="9">
        <v>2100</v>
      </c>
      <c r="G36" s="6">
        <v>2000</v>
      </c>
      <c r="H36" s="14">
        <f t="shared" si="0"/>
        <v>11900</v>
      </c>
    </row>
    <row r="37" spans="2:9">
      <c r="B37" s="11" t="s">
        <v>59</v>
      </c>
      <c r="C37" s="9">
        <v>3200</v>
      </c>
      <c r="D37" s="6">
        <v>2400</v>
      </c>
      <c r="E37" s="10">
        <v>2100</v>
      </c>
      <c r="F37" s="9">
        <v>1900</v>
      </c>
      <c r="G37" s="6">
        <v>1700</v>
      </c>
      <c r="H37" s="14">
        <f t="shared" si="0"/>
        <v>11300</v>
      </c>
    </row>
    <row r="38" spans="2:9">
      <c r="B38" s="11" t="s">
        <v>103</v>
      </c>
      <c r="C38" s="9">
        <v>3190</v>
      </c>
      <c r="D38" s="6">
        <v>2400</v>
      </c>
      <c r="E38" s="10">
        <v>2100</v>
      </c>
      <c r="F38" s="9">
        <v>1800</v>
      </c>
      <c r="G38" s="6">
        <v>1700</v>
      </c>
      <c r="H38" s="14">
        <f t="shared" si="0"/>
        <v>11190</v>
      </c>
    </row>
    <row r="39" spans="2:9">
      <c r="B39" s="11" t="s">
        <v>11</v>
      </c>
      <c r="C39" s="9">
        <v>2200</v>
      </c>
      <c r="D39" s="6">
        <v>2100</v>
      </c>
      <c r="E39" s="10">
        <v>1900</v>
      </c>
      <c r="F39" s="9">
        <v>1790</v>
      </c>
      <c r="G39" s="6">
        <v>1700</v>
      </c>
      <c r="H39" s="14">
        <f t="shared" si="0"/>
        <v>9690</v>
      </c>
    </row>
    <row r="40" spans="2:9">
      <c r="B40" s="11" t="s">
        <v>76</v>
      </c>
      <c r="C40" s="9">
        <v>2400</v>
      </c>
      <c r="D40" s="6">
        <v>2100</v>
      </c>
      <c r="E40" s="10">
        <v>1900</v>
      </c>
      <c r="F40" s="9">
        <v>1700</v>
      </c>
      <c r="G40" s="6">
        <v>1590</v>
      </c>
      <c r="H40" s="14">
        <f t="shared" si="0"/>
        <v>9690</v>
      </c>
    </row>
    <row r="41" spans="2:9">
      <c r="B41" s="11" t="s">
        <v>56</v>
      </c>
      <c r="C41" s="9">
        <v>3200</v>
      </c>
      <c r="D41" s="6">
        <v>2100</v>
      </c>
      <c r="E41" s="10">
        <v>1900</v>
      </c>
      <c r="F41" s="9">
        <v>1100</v>
      </c>
      <c r="G41" s="6">
        <v>600</v>
      </c>
      <c r="H41" s="14">
        <f t="shared" si="0"/>
        <v>8900</v>
      </c>
    </row>
    <row r="42" spans="2:9">
      <c r="B42" s="11" t="s">
        <v>60</v>
      </c>
      <c r="C42" s="9">
        <v>2090</v>
      </c>
      <c r="D42" s="6">
        <v>1900</v>
      </c>
      <c r="E42" s="10">
        <v>1780</v>
      </c>
      <c r="F42" s="9">
        <v>1680</v>
      </c>
      <c r="G42" s="6">
        <v>1290</v>
      </c>
      <c r="H42" s="14">
        <f t="shared" si="0"/>
        <v>8740</v>
      </c>
    </row>
    <row r="43" spans="2:9">
      <c r="B43" s="11" t="s">
        <v>43</v>
      </c>
      <c r="C43" s="9">
        <v>1900</v>
      </c>
      <c r="D43" s="6">
        <v>1100</v>
      </c>
      <c r="E43" s="10">
        <v>790</v>
      </c>
      <c r="F43" s="9">
        <v>500</v>
      </c>
      <c r="G43" s="6">
        <v>300</v>
      </c>
      <c r="H43" s="14">
        <f t="shared" si="0"/>
        <v>4590</v>
      </c>
    </row>
    <row r="44" spans="2:9">
      <c r="B44" s="16"/>
      <c r="C44" s="7" t="s">
        <v>3</v>
      </c>
      <c r="D44" s="5" t="s">
        <v>4</v>
      </c>
      <c r="E44" s="8" t="s">
        <v>5</v>
      </c>
      <c r="F44" s="7" t="s">
        <v>6</v>
      </c>
      <c r="G44" s="5" t="s">
        <v>7</v>
      </c>
      <c r="H44" s="21"/>
      <c r="I44" s="13" t="s">
        <v>2</v>
      </c>
    </row>
  </sheetData>
  <sortState ref="B2:H43">
    <sortCondition descending="1" ref="H2:H43"/>
  </sortState>
  <pageMargins left="0.25" right="0.25" top="0.75" bottom="0.75" header="0.3" footer="0.3"/>
  <pageSetup fitToHeight="0" orientation="landscape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>
  <sheetPr enableFormatConditionsCalculation="0">
    <pageSetUpPr fitToPage="1"/>
  </sheetPr>
  <dimension ref="A1:I36"/>
  <sheetViews>
    <sheetView topLeftCell="B1" workbookViewId="0">
      <pane ySplit="2" topLeftCell="A3" activePane="bottomLeft" state="frozen"/>
      <selection pane="bottomLeft" activeCell="G20" sqref="G20"/>
    </sheetView>
  </sheetViews>
  <sheetFormatPr defaultColWidth="8.85546875" defaultRowHeight="15"/>
  <cols>
    <col min="1" max="1" width="3.85546875" customWidth="1"/>
    <col min="2" max="2" width="28.85546875" style="11" customWidth="1"/>
    <col min="3" max="3" width="10.140625" style="9" bestFit="1" customWidth="1"/>
    <col min="4" max="4" width="10.140625" style="6" customWidth="1"/>
    <col min="5" max="5" width="10.140625" style="10" customWidth="1"/>
    <col min="6" max="6" width="10.140625" style="9" customWidth="1"/>
    <col min="7" max="7" width="10.140625" style="6" customWidth="1"/>
    <col min="8" max="8" width="11.42578125" style="14" bestFit="1" customWidth="1"/>
    <col min="9" max="9" width="8.85546875" style="15"/>
  </cols>
  <sheetData>
    <row r="1" spans="1:9" s="2" customFormat="1">
      <c r="A1" s="1"/>
      <c r="B1" s="24" t="s">
        <v>0</v>
      </c>
      <c r="C1" s="25" t="s">
        <v>8</v>
      </c>
      <c r="D1" s="26"/>
      <c r="E1" s="26"/>
      <c r="F1" s="26"/>
      <c r="G1" s="27"/>
      <c r="H1" s="28" t="s">
        <v>1</v>
      </c>
      <c r="I1" s="12"/>
    </row>
    <row r="2" spans="1:9" s="4" customFormat="1" ht="15.75" thickBot="1">
      <c r="A2" s="3"/>
      <c r="B2" s="24"/>
      <c r="C2" s="7" t="s">
        <v>3</v>
      </c>
      <c r="D2" s="5" t="s">
        <v>4</v>
      </c>
      <c r="E2" s="8" t="s">
        <v>5</v>
      </c>
      <c r="F2" s="7" t="s">
        <v>6</v>
      </c>
      <c r="G2" s="5" t="s">
        <v>7</v>
      </c>
      <c r="H2" s="29"/>
      <c r="I2" s="13" t="s">
        <v>2</v>
      </c>
    </row>
    <row r="3" spans="1:9">
      <c r="B3" s="11" t="s">
        <v>26</v>
      </c>
      <c r="C3" s="9">
        <v>3680</v>
      </c>
      <c r="D3" s="6">
        <v>3600</v>
      </c>
      <c r="E3" s="10">
        <v>3480</v>
      </c>
      <c r="F3" s="9">
        <v>3440</v>
      </c>
      <c r="G3" s="6">
        <v>3390</v>
      </c>
      <c r="H3" s="14">
        <f t="shared" ref="H3:H8" si="0">SUM(C3:G3)</f>
        <v>17590</v>
      </c>
    </row>
    <row r="4" spans="1:9">
      <c r="B4" s="11" t="s">
        <v>19</v>
      </c>
      <c r="C4" s="9">
        <v>3700</v>
      </c>
      <c r="D4" s="6">
        <v>3600</v>
      </c>
      <c r="E4" s="10">
        <v>3430</v>
      </c>
      <c r="F4" s="9">
        <v>3330</v>
      </c>
      <c r="G4" s="6">
        <v>3240</v>
      </c>
      <c r="H4" s="14">
        <f t="shared" si="0"/>
        <v>17300</v>
      </c>
    </row>
    <row r="5" spans="1:9">
      <c r="B5" s="11" t="s">
        <v>70</v>
      </c>
      <c r="C5" s="9">
        <v>3700</v>
      </c>
      <c r="D5" s="6">
        <v>3600</v>
      </c>
      <c r="E5" s="10">
        <v>3390</v>
      </c>
      <c r="F5" s="9">
        <v>3350</v>
      </c>
      <c r="G5" s="6">
        <v>3250</v>
      </c>
      <c r="H5" s="14">
        <f t="shared" si="0"/>
        <v>17290</v>
      </c>
    </row>
    <row r="6" spans="1:9">
      <c r="B6" s="11" t="s">
        <v>32</v>
      </c>
      <c r="C6" s="9">
        <v>3700</v>
      </c>
      <c r="D6" s="6">
        <v>3600</v>
      </c>
      <c r="E6" s="10">
        <v>3380</v>
      </c>
      <c r="F6" s="9">
        <v>3330</v>
      </c>
      <c r="G6" s="6">
        <v>3250</v>
      </c>
      <c r="H6" s="14">
        <f t="shared" si="0"/>
        <v>17260</v>
      </c>
    </row>
    <row r="7" spans="1:9">
      <c r="B7" s="11" t="s">
        <v>55</v>
      </c>
      <c r="C7" s="9">
        <v>3680</v>
      </c>
      <c r="D7" s="6">
        <v>3580</v>
      </c>
      <c r="E7" s="10">
        <v>3350</v>
      </c>
      <c r="F7" s="9">
        <v>3200</v>
      </c>
      <c r="G7" s="6">
        <v>3000</v>
      </c>
      <c r="H7" s="14">
        <f t="shared" si="0"/>
        <v>16810</v>
      </c>
    </row>
    <row r="8" spans="1:9">
      <c r="H8" s="14">
        <f t="shared" si="0"/>
        <v>0</v>
      </c>
    </row>
    <row r="10" spans="1:9">
      <c r="H10" s="14">
        <f t="shared" ref="H10:H36" si="1">SUM(C10:G10)</f>
        <v>0</v>
      </c>
    </row>
    <row r="11" spans="1:9">
      <c r="H11" s="14">
        <f t="shared" si="1"/>
        <v>0</v>
      </c>
    </row>
    <row r="12" spans="1:9">
      <c r="H12" s="14">
        <f t="shared" si="1"/>
        <v>0</v>
      </c>
    </row>
    <row r="13" spans="1:9">
      <c r="H13" s="14">
        <f t="shared" si="1"/>
        <v>0</v>
      </c>
    </row>
    <row r="14" spans="1:9">
      <c r="H14" s="14">
        <f t="shared" si="1"/>
        <v>0</v>
      </c>
    </row>
    <row r="15" spans="1:9">
      <c r="H15" s="14">
        <f t="shared" si="1"/>
        <v>0</v>
      </c>
    </row>
    <row r="16" spans="1:9">
      <c r="H16" s="14">
        <f t="shared" si="1"/>
        <v>0</v>
      </c>
    </row>
    <row r="17" spans="8:8">
      <c r="H17" s="14">
        <f t="shared" si="1"/>
        <v>0</v>
      </c>
    </row>
    <row r="18" spans="8:8">
      <c r="H18" s="14">
        <f t="shared" si="1"/>
        <v>0</v>
      </c>
    </row>
    <row r="19" spans="8:8">
      <c r="H19" s="14">
        <f t="shared" si="1"/>
        <v>0</v>
      </c>
    </row>
    <row r="20" spans="8:8">
      <c r="H20" s="14">
        <f t="shared" si="1"/>
        <v>0</v>
      </c>
    </row>
    <row r="21" spans="8:8">
      <c r="H21" s="14">
        <f t="shared" si="1"/>
        <v>0</v>
      </c>
    </row>
    <row r="22" spans="8:8">
      <c r="H22" s="14">
        <f t="shared" si="1"/>
        <v>0</v>
      </c>
    </row>
    <row r="23" spans="8:8">
      <c r="H23" s="14">
        <f t="shared" si="1"/>
        <v>0</v>
      </c>
    </row>
    <row r="24" spans="8:8">
      <c r="H24" s="14">
        <f t="shared" si="1"/>
        <v>0</v>
      </c>
    </row>
    <row r="25" spans="8:8">
      <c r="H25" s="14">
        <f t="shared" si="1"/>
        <v>0</v>
      </c>
    </row>
    <row r="26" spans="8:8">
      <c r="H26" s="14">
        <f t="shared" si="1"/>
        <v>0</v>
      </c>
    </row>
    <row r="27" spans="8:8">
      <c r="H27" s="14">
        <f t="shared" si="1"/>
        <v>0</v>
      </c>
    </row>
    <row r="28" spans="8:8">
      <c r="H28" s="14">
        <f t="shared" si="1"/>
        <v>0</v>
      </c>
    </row>
    <row r="29" spans="8:8">
      <c r="H29" s="14">
        <f t="shared" si="1"/>
        <v>0</v>
      </c>
    </row>
    <row r="30" spans="8:8">
      <c r="H30" s="14">
        <f t="shared" si="1"/>
        <v>0</v>
      </c>
    </row>
    <row r="31" spans="8:8">
      <c r="H31" s="14">
        <f t="shared" si="1"/>
        <v>0</v>
      </c>
    </row>
    <row r="32" spans="8:8">
      <c r="H32" s="14">
        <f t="shared" si="1"/>
        <v>0</v>
      </c>
    </row>
    <row r="33" spans="8:8">
      <c r="H33" s="14">
        <f t="shared" si="1"/>
        <v>0</v>
      </c>
    </row>
    <row r="34" spans="8:8">
      <c r="H34" s="14">
        <f t="shared" si="1"/>
        <v>0</v>
      </c>
    </row>
    <row r="35" spans="8:8">
      <c r="H35" s="14">
        <f t="shared" si="1"/>
        <v>0</v>
      </c>
    </row>
    <row r="36" spans="8:8">
      <c r="H36" s="14">
        <f t="shared" si="1"/>
        <v>0</v>
      </c>
    </row>
  </sheetData>
  <sortState ref="B4:H7">
    <sortCondition descending="1" ref="H3:H7"/>
  </sortState>
  <mergeCells count="3">
    <mergeCell ref="B1:B2"/>
    <mergeCell ref="C1:G1"/>
    <mergeCell ref="H1:H2"/>
  </mergeCells>
  <pageMargins left="0.25" right="0.25" top="0.75" bottom="0.75" header="0.3" footer="0.3"/>
  <pageSetup fitToHeight="0" orientation="landscape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>
  <sheetPr enableFormatConditionsCalculation="0">
    <pageSetUpPr fitToPage="1"/>
  </sheetPr>
  <dimension ref="A1:I33"/>
  <sheetViews>
    <sheetView workbookViewId="0">
      <pane ySplit="2" topLeftCell="A3" activePane="bottomLeft" state="frozen"/>
      <selection pane="bottomLeft" activeCell="K26" sqref="K26"/>
    </sheetView>
  </sheetViews>
  <sheetFormatPr defaultColWidth="8.85546875" defaultRowHeight="15"/>
  <cols>
    <col min="1" max="1" width="3.85546875" customWidth="1"/>
    <col min="2" max="2" width="28.85546875" style="11" customWidth="1"/>
    <col min="3" max="3" width="10.140625" style="9" bestFit="1" customWidth="1"/>
    <col min="4" max="4" width="10.140625" style="6" customWidth="1"/>
    <col min="5" max="5" width="10.140625" style="10" customWidth="1"/>
    <col min="6" max="6" width="10.140625" style="9" customWidth="1"/>
    <col min="7" max="7" width="10.140625" style="6" customWidth="1"/>
    <col min="8" max="8" width="11.42578125" style="14" bestFit="1" customWidth="1"/>
    <col min="9" max="9" width="8.85546875" style="15"/>
  </cols>
  <sheetData>
    <row r="1" spans="1:9" s="2" customFormat="1">
      <c r="A1" s="1"/>
      <c r="B1" s="16" t="s">
        <v>0</v>
      </c>
      <c r="C1" s="17" t="s">
        <v>8</v>
      </c>
      <c r="D1" s="18"/>
      <c r="E1" s="18"/>
      <c r="F1" s="18"/>
      <c r="G1" s="19"/>
      <c r="H1" s="20" t="s">
        <v>1</v>
      </c>
      <c r="I1" s="12"/>
    </row>
    <row r="2" spans="1:9" s="4" customFormat="1" ht="15.75" thickBot="1">
      <c r="A2" s="3"/>
      <c r="B2" s="11" t="s">
        <v>72</v>
      </c>
      <c r="C2" s="9">
        <v>4580</v>
      </c>
      <c r="D2" s="6">
        <v>4500</v>
      </c>
      <c r="E2" s="10">
        <v>4190</v>
      </c>
      <c r="F2" s="9">
        <v>4100</v>
      </c>
      <c r="G2" s="6">
        <v>4000</v>
      </c>
      <c r="H2" s="14">
        <f t="shared" ref="H2:H8" si="0">SUM(C2:G2)</f>
        <v>21370</v>
      </c>
      <c r="I2" s="15"/>
    </row>
    <row r="3" spans="1:9">
      <c r="B3" s="11" t="s">
        <v>94</v>
      </c>
      <c r="C3" s="9">
        <v>4080</v>
      </c>
      <c r="D3" s="6">
        <v>3890</v>
      </c>
      <c r="E3" s="10">
        <v>3600</v>
      </c>
      <c r="F3" s="9">
        <v>3480</v>
      </c>
      <c r="G3" s="6">
        <v>3450</v>
      </c>
      <c r="H3" s="14">
        <f t="shared" si="0"/>
        <v>18500</v>
      </c>
    </row>
    <row r="4" spans="1:9">
      <c r="B4" s="11" t="s">
        <v>93</v>
      </c>
      <c r="C4" s="9">
        <v>3890</v>
      </c>
      <c r="D4" s="6">
        <v>3680</v>
      </c>
      <c r="E4" s="10">
        <v>3600</v>
      </c>
      <c r="F4" s="9">
        <v>3490</v>
      </c>
      <c r="G4" s="6">
        <v>3450</v>
      </c>
      <c r="H4" s="14">
        <f t="shared" si="0"/>
        <v>18110</v>
      </c>
    </row>
    <row r="5" spans="1:9">
      <c r="B5" s="11" t="s">
        <v>98</v>
      </c>
      <c r="C5" s="9">
        <v>3880</v>
      </c>
      <c r="D5" s="6">
        <v>3680</v>
      </c>
      <c r="E5" s="10">
        <v>3600</v>
      </c>
      <c r="F5" s="9">
        <v>3450</v>
      </c>
      <c r="G5" s="6">
        <v>3380</v>
      </c>
      <c r="H5" s="14">
        <f t="shared" si="0"/>
        <v>17990</v>
      </c>
    </row>
    <row r="6" spans="1:9">
      <c r="B6" s="11" t="s">
        <v>10</v>
      </c>
      <c r="C6" s="9">
        <v>3600</v>
      </c>
      <c r="D6" s="6">
        <v>3490</v>
      </c>
      <c r="E6" s="10">
        <v>3300</v>
      </c>
      <c r="F6" s="9">
        <v>3250</v>
      </c>
      <c r="G6" s="6">
        <v>3200</v>
      </c>
      <c r="H6" s="14">
        <f t="shared" si="0"/>
        <v>16840</v>
      </c>
    </row>
    <row r="7" spans="1:9">
      <c r="B7" s="11" t="s">
        <v>101</v>
      </c>
      <c r="C7" s="9">
        <v>3600</v>
      </c>
      <c r="D7" s="6">
        <v>3350</v>
      </c>
      <c r="E7" s="10">
        <v>3300</v>
      </c>
      <c r="F7" s="9">
        <v>3100</v>
      </c>
      <c r="G7" s="6">
        <v>3000</v>
      </c>
      <c r="H7" s="14">
        <f t="shared" si="0"/>
        <v>16350</v>
      </c>
    </row>
    <row r="8" spans="1:9">
      <c r="B8" s="11" t="s">
        <v>20</v>
      </c>
      <c r="C8" s="9">
        <v>3350</v>
      </c>
      <c r="D8" s="6">
        <v>3240</v>
      </c>
      <c r="E8" s="10">
        <v>3200</v>
      </c>
      <c r="F8" s="9">
        <v>3100</v>
      </c>
      <c r="G8" s="6">
        <v>3000</v>
      </c>
      <c r="H8" s="14">
        <f t="shared" si="0"/>
        <v>15890</v>
      </c>
    </row>
    <row r="9" spans="1:9">
      <c r="H9" s="14">
        <f t="shared" ref="H9:H32" si="1">SUM(C9:G9)</f>
        <v>0</v>
      </c>
    </row>
    <row r="10" spans="1:9">
      <c r="H10" s="14">
        <f t="shared" si="1"/>
        <v>0</v>
      </c>
    </row>
    <row r="11" spans="1:9">
      <c r="H11" s="14">
        <f t="shared" si="1"/>
        <v>0</v>
      </c>
    </row>
    <row r="12" spans="1:9">
      <c r="H12" s="14">
        <f t="shared" si="1"/>
        <v>0</v>
      </c>
    </row>
    <row r="13" spans="1:9">
      <c r="H13" s="14">
        <f t="shared" si="1"/>
        <v>0</v>
      </c>
    </row>
    <row r="14" spans="1:9">
      <c r="H14" s="14">
        <f t="shared" si="1"/>
        <v>0</v>
      </c>
    </row>
    <row r="15" spans="1:9">
      <c r="H15" s="14">
        <f t="shared" si="1"/>
        <v>0</v>
      </c>
    </row>
    <row r="16" spans="1:9">
      <c r="H16" s="14">
        <f t="shared" si="1"/>
        <v>0</v>
      </c>
    </row>
    <row r="17" spans="8:8">
      <c r="H17" s="14">
        <f t="shared" si="1"/>
        <v>0</v>
      </c>
    </row>
    <row r="18" spans="8:8">
      <c r="H18" s="14">
        <f t="shared" si="1"/>
        <v>0</v>
      </c>
    </row>
    <row r="19" spans="8:8">
      <c r="H19" s="14">
        <f t="shared" si="1"/>
        <v>0</v>
      </c>
    </row>
    <row r="20" spans="8:8">
      <c r="H20" s="14">
        <f t="shared" si="1"/>
        <v>0</v>
      </c>
    </row>
    <row r="21" spans="8:8">
      <c r="H21" s="14">
        <f t="shared" si="1"/>
        <v>0</v>
      </c>
    </row>
    <row r="22" spans="8:8">
      <c r="H22" s="14">
        <f t="shared" si="1"/>
        <v>0</v>
      </c>
    </row>
    <row r="23" spans="8:8">
      <c r="H23" s="14">
        <f t="shared" si="1"/>
        <v>0</v>
      </c>
    </row>
    <row r="24" spans="8:8">
      <c r="H24" s="14">
        <f t="shared" si="1"/>
        <v>0</v>
      </c>
    </row>
    <row r="25" spans="8:8">
      <c r="H25" s="14">
        <f t="shared" si="1"/>
        <v>0</v>
      </c>
    </row>
    <row r="26" spans="8:8">
      <c r="H26" s="14">
        <f t="shared" si="1"/>
        <v>0</v>
      </c>
    </row>
    <row r="27" spans="8:8">
      <c r="H27" s="14">
        <f t="shared" si="1"/>
        <v>0</v>
      </c>
    </row>
    <row r="28" spans="8:8">
      <c r="H28" s="14">
        <f t="shared" si="1"/>
        <v>0</v>
      </c>
    </row>
    <row r="29" spans="8:8">
      <c r="H29" s="14">
        <f t="shared" si="1"/>
        <v>0</v>
      </c>
    </row>
    <row r="30" spans="8:8">
      <c r="H30" s="14">
        <f t="shared" si="1"/>
        <v>0</v>
      </c>
    </row>
    <row r="31" spans="8:8">
      <c r="H31" s="14">
        <f t="shared" si="1"/>
        <v>0</v>
      </c>
    </row>
    <row r="32" spans="8:8">
      <c r="H32" s="14">
        <f t="shared" si="1"/>
        <v>0</v>
      </c>
    </row>
    <row r="33" spans="2:9">
      <c r="B33" s="16"/>
      <c r="C33" s="7" t="s">
        <v>3</v>
      </c>
      <c r="D33" s="5" t="s">
        <v>4</v>
      </c>
      <c r="E33" s="8" t="s">
        <v>5</v>
      </c>
      <c r="F33" s="7" t="s">
        <v>6</v>
      </c>
      <c r="G33" s="5" t="s">
        <v>7</v>
      </c>
      <c r="H33" s="21"/>
      <c r="I33" s="13" t="s">
        <v>2</v>
      </c>
    </row>
  </sheetData>
  <sortState ref="B2:H8">
    <sortCondition descending="1" ref="H2:H8"/>
  </sortState>
  <pageMargins left="0.25" right="0.25" top="0.75" bottom="0.75" header="0.3" footer="0.3"/>
  <pageSetup fitToHeight="0" orientation="landscape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>
  <sheetPr enableFormatConditionsCalculation="0">
    <pageSetUpPr fitToPage="1"/>
  </sheetPr>
  <dimension ref="A1:I33"/>
  <sheetViews>
    <sheetView tabSelected="1" workbookViewId="0">
      <pane ySplit="2" topLeftCell="A3" activePane="bottomLeft" state="frozen"/>
      <selection pane="bottomLeft" activeCell="I1" sqref="I1:I1048576"/>
    </sheetView>
  </sheetViews>
  <sheetFormatPr defaultColWidth="8.85546875" defaultRowHeight="15"/>
  <cols>
    <col min="1" max="1" width="3.85546875" customWidth="1"/>
    <col min="2" max="2" width="28.85546875" style="11" customWidth="1"/>
    <col min="3" max="3" width="10.140625" style="9" bestFit="1" customWidth="1"/>
    <col min="4" max="4" width="10.140625" style="6" customWidth="1"/>
    <col min="5" max="5" width="10.140625" style="10" customWidth="1"/>
    <col min="6" max="6" width="10.140625" style="9" customWidth="1"/>
    <col min="7" max="7" width="10.140625" style="6" customWidth="1"/>
    <col min="8" max="8" width="11.42578125" style="14" bestFit="1" customWidth="1"/>
    <col min="9" max="9" width="8.85546875" style="30"/>
  </cols>
  <sheetData>
    <row r="1" spans="1:9" s="2" customFormat="1">
      <c r="A1" s="1"/>
      <c r="B1" s="16" t="s">
        <v>0</v>
      </c>
      <c r="C1" s="17" t="s">
        <v>8</v>
      </c>
      <c r="D1" s="18"/>
      <c r="E1" s="18"/>
      <c r="F1" s="18"/>
      <c r="G1" s="19"/>
      <c r="H1" s="20" t="s">
        <v>1</v>
      </c>
      <c r="I1" s="12" t="s">
        <v>107</v>
      </c>
    </row>
    <row r="2" spans="1:9" s="4" customFormat="1" ht="15.75" thickBot="1">
      <c r="A2" s="3"/>
      <c r="B2" s="11" t="s">
        <v>45</v>
      </c>
      <c r="C2" s="9">
        <v>3880</v>
      </c>
      <c r="D2" s="6">
        <v>3700</v>
      </c>
      <c r="E2" s="10">
        <v>3600</v>
      </c>
      <c r="F2" s="9">
        <v>3490</v>
      </c>
      <c r="G2" s="6">
        <v>3250</v>
      </c>
      <c r="H2" s="14">
        <f t="shared" ref="H2:H32" si="0">SUM(C2:G2)</f>
        <v>17920</v>
      </c>
      <c r="I2" s="30" t="s">
        <v>109</v>
      </c>
    </row>
    <row r="3" spans="1:9">
      <c r="B3" s="11" t="s">
        <v>111</v>
      </c>
      <c r="C3" s="9">
        <v>3700</v>
      </c>
      <c r="D3" s="6">
        <v>3600</v>
      </c>
      <c r="E3" s="10">
        <v>3490</v>
      </c>
      <c r="F3" s="9">
        <v>3440</v>
      </c>
      <c r="G3" s="6">
        <v>3390</v>
      </c>
      <c r="H3" s="14">
        <f t="shared" si="0"/>
        <v>17620</v>
      </c>
      <c r="I3" s="30" t="s">
        <v>108</v>
      </c>
    </row>
    <row r="4" spans="1:9">
      <c r="B4" s="11" t="s">
        <v>44</v>
      </c>
      <c r="C4" s="9">
        <v>3680</v>
      </c>
      <c r="D4" s="6">
        <v>3600</v>
      </c>
      <c r="E4" s="10">
        <v>3390</v>
      </c>
      <c r="F4" s="9">
        <v>3350</v>
      </c>
      <c r="G4" s="6">
        <v>3290</v>
      </c>
      <c r="H4" s="14">
        <f t="shared" si="0"/>
        <v>17310</v>
      </c>
      <c r="I4" s="30" t="s">
        <v>110</v>
      </c>
    </row>
    <row r="5" spans="1:9">
      <c r="H5" s="14">
        <f t="shared" si="0"/>
        <v>0</v>
      </c>
    </row>
    <row r="6" spans="1:9">
      <c r="H6" s="14">
        <f t="shared" si="0"/>
        <v>0</v>
      </c>
    </row>
    <row r="7" spans="1:9">
      <c r="H7" s="14">
        <f t="shared" si="0"/>
        <v>0</v>
      </c>
    </row>
    <row r="8" spans="1:9">
      <c r="H8" s="14">
        <f t="shared" si="0"/>
        <v>0</v>
      </c>
    </row>
    <row r="9" spans="1:9">
      <c r="H9" s="14">
        <f t="shared" si="0"/>
        <v>0</v>
      </c>
    </row>
    <row r="10" spans="1:9">
      <c r="H10" s="14">
        <f t="shared" si="0"/>
        <v>0</v>
      </c>
    </row>
    <row r="11" spans="1:9">
      <c r="H11" s="14">
        <f t="shared" si="0"/>
        <v>0</v>
      </c>
    </row>
    <row r="12" spans="1:9">
      <c r="H12" s="14">
        <f t="shared" si="0"/>
        <v>0</v>
      </c>
    </row>
    <row r="13" spans="1:9">
      <c r="H13" s="14">
        <f t="shared" si="0"/>
        <v>0</v>
      </c>
    </row>
    <row r="14" spans="1:9">
      <c r="H14" s="14">
        <f t="shared" si="0"/>
        <v>0</v>
      </c>
    </row>
    <row r="15" spans="1:9">
      <c r="H15" s="14">
        <f t="shared" si="0"/>
        <v>0</v>
      </c>
    </row>
    <row r="16" spans="1:9">
      <c r="H16" s="14">
        <f t="shared" si="0"/>
        <v>0</v>
      </c>
    </row>
    <row r="17" spans="8:8">
      <c r="H17" s="14">
        <f t="shared" si="0"/>
        <v>0</v>
      </c>
    </row>
    <row r="18" spans="8:8">
      <c r="H18" s="14">
        <f t="shared" si="0"/>
        <v>0</v>
      </c>
    </row>
    <row r="19" spans="8:8">
      <c r="H19" s="14">
        <f t="shared" si="0"/>
        <v>0</v>
      </c>
    </row>
    <row r="20" spans="8:8">
      <c r="H20" s="14">
        <f t="shared" si="0"/>
        <v>0</v>
      </c>
    </row>
    <row r="21" spans="8:8">
      <c r="H21" s="14">
        <f t="shared" si="0"/>
        <v>0</v>
      </c>
    </row>
    <row r="22" spans="8:8">
      <c r="H22" s="14">
        <f t="shared" si="0"/>
        <v>0</v>
      </c>
    </row>
    <row r="23" spans="8:8">
      <c r="H23" s="14">
        <f t="shared" si="0"/>
        <v>0</v>
      </c>
    </row>
    <row r="24" spans="8:8">
      <c r="H24" s="14">
        <f t="shared" si="0"/>
        <v>0</v>
      </c>
    </row>
    <row r="25" spans="8:8">
      <c r="H25" s="14">
        <f t="shared" si="0"/>
        <v>0</v>
      </c>
    </row>
    <row r="26" spans="8:8">
      <c r="H26" s="14">
        <f t="shared" si="0"/>
        <v>0</v>
      </c>
    </row>
    <row r="27" spans="8:8">
      <c r="H27" s="14">
        <f t="shared" si="0"/>
        <v>0</v>
      </c>
    </row>
    <row r="28" spans="8:8">
      <c r="H28" s="14">
        <f t="shared" si="0"/>
        <v>0</v>
      </c>
    </row>
    <row r="29" spans="8:8">
      <c r="H29" s="14">
        <f t="shared" si="0"/>
        <v>0</v>
      </c>
    </row>
    <row r="30" spans="8:8">
      <c r="H30" s="14">
        <f t="shared" si="0"/>
        <v>0</v>
      </c>
    </row>
    <row r="31" spans="8:8">
      <c r="H31" s="14">
        <f t="shared" si="0"/>
        <v>0</v>
      </c>
    </row>
    <row r="32" spans="8:8">
      <c r="H32" s="14">
        <f t="shared" si="0"/>
        <v>0</v>
      </c>
    </row>
    <row r="33" spans="2:9">
      <c r="B33" s="16"/>
      <c r="C33" s="7" t="s">
        <v>3</v>
      </c>
      <c r="D33" s="5" t="s">
        <v>4</v>
      </c>
      <c r="E33" s="8" t="s">
        <v>5</v>
      </c>
      <c r="F33" s="7" t="s">
        <v>6</v>
      </c>
      <c r="G33" s="5" t="s">
        <v>7</v>
      </c>
      <c r="H33" s="21"/>
      <c r="I33" s="13" t="s">
        <v>2</v>
      </c>
    </row>
  </sheetData>
  <sortState ref="B2:H4">
    <sortCondition descending="1" ref="H2:H4"/>
  </sortState>
  <pageMargins left="0.25" right="0.25" top="0.75" bottom="0.75" header="0.3" footer="0.3"/>
  <pageSetup fitToHeight="0" orientation="landscape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>
  <sheetPr enableFormatConditionsCalculation="0">
    <pageSetUpPr fitToPage="1"/>
  </sheetPr>
  <dimension ref="A1:I33"/>
  <sheetViews>
    <sheetView workbookViewId="0">
      <pane ySplit="2" topLeftCell="A3" activePane="bottomLeft" state="frozen"/>
      <selection pane="bottomLeft" activeCell="L10" sqref="L10"/>
    </sheetView>
  </sheetViews>
  <sheetFormatPr defaultColWidth="8.85546875" defaultRowHeight="15"/>
  <cols>
    <col min="1" max="1" width="3.85546875" customWidth="1"/>
    <col min="2" max="2" width="28.85546875" style="11" customWidth="1"/>
    <col min="3" max="3" width="10.140625" style="9" bestFit="1" customWidth="1"/>
    <col min="4" max="4" width="10.140625" style="6" customWidth="1"/>
    <col min="5" max="5" width="10.140625" style="10" customWidth="1"/>
    <col min="6" max="6" width="10.140625" style="9" customWidth="1"/>
    <col min="7" max="7" width="10.140625" style="6" customWidth="1"/>
    <col min="8" max="8" width="11.42578125" style="14" bestFit="1" customWidth="1"/>
    <col min="9" max="9" width="8.85546875" style="30"/>
  </cols>
  <sheetData>
    <row r="1" spans="1:9" s="2" customFormat="1">
      <c r="A1" s="1"/>
      <c r="B1" s="16" t="s">
        <v>0</v>
      </c>
      <c r="C1" s="17" t="s">
        <v>8</v>
      </c>
      <c r="D1" s="18"/>
      <c r="E1" s="18"/>
      <c r="F1" s="18"/>
      <c r="G1" s="19"/>
      <c r="H1" s="20" t="s">
        <v>1</v>
      </c>
      <c r="I1" s="12" t="s">
        <v>107</v>
      </c>
    </row>
    <row r="2" spans="1:9" s="4" customFormat="1" ht="15.75" thickBot="1">
      <c r="A2" s="3"/>
      <c r="B2" s="11" t="s">
        <v>24</v>
      </c>
      <c r="C2" s="9">
        <v>4780</v>
      </c>
      <c r="D2" s="6">
        <v>4600</v>
      </c>
      <c r="E2" s="10">
        <v>4480</v>
      </c>
      <c r="F2" s="9">
        <v>4400</v>
      </c>
      <c r="G2" s="6">
        <v>4290</v>
      </c>
      <c r="H2" s="14">
        <f t="shared" ref="H2:H10" si="0">SUM(C2:G2)</f>
        <v>22550</v>
      </c>
      <c r="I2" s="30" t="s">
        <v>108</v>
      </c>
    </row>
    <row r="3" spans="1:9">
      <c r="B3" s="11" t="s">
        <v>18</v>
      </c>
      <c r="C3" s="9">
        <v>4680</v>
      </c>
      <c r="D3" s="6">
        <v>4580</v>
      </c>
      <c r="E3" s="10">
        <v>4500</v>
      </c>
      <c r="F3" s="9">
        <v>4400</v>
      </c>
      <c r="G3" s="6">
        <v>4300</v>
      </c>
      <c r="H3" s="14">
        <f t="shared" si="0"/>
        <v>22460</v>
      </c>
      <c r="I3" s="30" t="s">
        <v>109</v>
      </c>
    </row>
    <row r="4" spans="1:9">
      <c r="B4" s="11" t="s">
        <v>21</v>
      </c>
      <c r="C4" s="9">
        <v>4600</v>
      </c>
      <c r="D4" s="6">
        <v>4490</v>
      </c>
      <c r="E4" s="10">
        <v>4400</v>
      </c>
      <c r="F4" s="9">
        <v>4200</v>
      </c>
      <c r="G4" s="6">
        <v>4100</v>
      </c>
      <c r="H4" s="14">
        <f t="shared" si="0"/>
        <v>21790</v>
      </c>
      <c r="I4" s="30" t="s">
        <v>110</v>
      </c>
    </row>
    <row r="5" spans="1:9">
      <c r="B5" s="11" t="s">
        <v>12</v>
      </c>
      <c r="C5" s="9">
        <v>3900</v>
      </c>
      <c r="D5" s="6">
        <v>4580</v>
      </c>
      <c r="E5" s="10">
        <v>4500</v>
      </c>
      <c r="F5" s="9">
        <v>4380</v>
      </c>
      <c r="G5" s="6">
        <v>4100</v>
      </c>
      <c r="H5" s="14">
        <f t="shared" si="0"/>
        <v>21460</v>
      </c>
    </row>
    <row r="6" spans="1:9">
      <c r="B6" s="11" t="s">
        <v>65</v>
      </c>
      <c r="C6" s="9">
        <v>4580</v>
      </c>
      <c r="D6" s="6">
        <v>4500</v>
      </c>
      <c r="E6" s="10">
        <v>3900</v>
      </c>
      <c r="F6" s="9">
        <v>3690</v>
      </c>
      <c r="G6" s="6">
        <v>3600</v>
      </c>
      <c r="H6" s="14">
        <f t="shared" si="0"/>
        <v>20270</v>
      </c>
    </row>
    <row r="7" spans="1:9">
      <c r="B7" s="11" t="s">
        <v>66</v>
      </c>
      <c r="C7" s="9">
        <v>4480</v>
      </c>
      <c r="D7" s="6">
        <v>4100</v>
      </c>
      <c r="E7" s="10">
        <v>4000</v>
      </c>
      <c r="F7" s="9">
        <v>3800</v>
      </c>
      <c r="G7" s="6">
        <v>3700</v>
      </c>
      <c r="H7" s="14">
        <f t="shared" si="0"/>
        <v>20080</v>
      </c>
    </row>
    <row r="8" spans="1:9">
      <c r="B8" s="11" t="s">
        <v>47</v>
      </c>
      <c r="C8" s="9">
        <v>4480</v>
      </c>
      <c r="D8" s="6">
        <v>4080</v>
      </c>
      <c r="E8" s="10">
        <v>3900</v>
      </c>
      <c r="F8" s="9">
        <v>3800</v>
      </c>
      <c r="G8" s="6">
        <v>3700</v>
      </c>
      <c r="H8" s="14">
        <f t="shared" si="0"/>
        <v>19960</v>
      </c>
    </row>
    <row r="9" spans="1:9">
      <c r="B9" s="11" t="s">
        <v>67</v>
      </c>
      <c r="C9" s="9">
        <v>4000</v>
      </c>
      <c r="D9" s="6">
        <v>3900</v>
      </c>
      <c r="E9" s="10">
        <v>3700</v>
      </c>
      <c r="F9" s="9">
        <v>3400</v>
      </c>
      <c r="G9" s="6">
        <v>3200</v>
      </c>
      <c r="H9" s="14">
        <f t="shared" si="0"/>
        <v>18200</v>
      </c>
    </row>
    <row r="10" spans="1:9">
      <c r="B10" s="11" t="s">
        <v>63</v>
      </c>
      <c r="C10" s="9">
        <v>4100</v>
      </c>
      <c r="D10" s="6">
        <v>400</v>
      </c>
      <c r="E10" s="10">
        <v>3880</v>
      </c>
      <c r="F10" s="9">
        <v>3780</v>
      </c>
      <c r="G10" s="6">
        <v>3700</v>
      </c>
      <c r="H10" s="14">
        <f t="shared" si="0"/>
        <v>15860</v>
      </c>
    </row>
    <row r="11" spans="1:9">
      <c r="H11" s="14">
        <f t="shared" ref="H11:H32" si="1">SUM(C11:G11)</f>
        <v>0</v>
      </c>
    </row>
    <row r="12" spans="1:9">
      <c r="H12" s="14">
        <f t="shared" si="1"/>
        <v>0</v>
      </c>
    </row>
    <row r="13" spans="1:9">
      <c r="H13" s="14">
        <f t="shared" si="1"/>
        <v>0</v>
      </c>
    </row>
    <row r="14" spans="1:9">
      <c r="H14" s="14">
        <f t="shared" si="1"/>
        <v>0</v>
      </c>
    </row>
    <row r="15" spans="1:9">
      <c r="H15" s="14">
        <f t="shared" si="1"/>
        <v>0</v>
      </c>
    </row>
    <row r="16" spans="1:9">
      <c r="H16" s="14">
        <f t="shared" si="1"/>
        <v>0</v>
      </c>
    </row>
    <row r="17" spans="8:8">
      <c r="H17" s="14">
        <f t="shared" si="1"/>
        <v>0</v>
      </c>
    </row>
    <row r="18" spans="8:8">
      <c r="H18" s="14">
        <f t="shared" si="1"/>
        <v>0</v>
      </c>
    </row>
    <row r="19" spans="8:8">
      <c r="H19" s="14">
        <f t="shared" si="1"/>
        <v>0</v>
      </c>
    </row>
    <row r="20" spans="8:8">
      <c r="H20" s="14">
        <f t="shared" si="1"/>
        <v>0</v>
      </c>
    </row>
    <row r="21" spans="8:8">
      <c r="H21" s="14">
        <f t="shared" si="1"/>
        <v>0</v>
      </c>
    </row>
    <row r="22" spans="8:8">
      <c r="H22" s="14">
        <f t="shared" si="1"/>
        <v>0</v>
      </c>
    </row>
    <row r="23" spans="8:8">
      <c r="H23" s="14">
        <f t="shared" si="1"/>
        <v>0</v>
      </c>
    </row>
    <row r="24" spans="8:8">
      <c r="H24" s="14">
        <f t="shared" si="1"/>
        <v>0</v>
      </c>
    </row>
    <row r="25" spans="8:8">
      <c r="H25" s="14">
        <f t="shared" si="1"/>
        <v>0</v>
      </c>
    </row>
    <row r="26" spans="8:8">
      <c r="H26" s="14">
        <f t="shared" si="1"/>
        <v>0</v>
      </c>
    </row>
    <row r="27" spans="8:8">
      <c r="H27" s="14">
        <f t="shared" si="1"/>
        <v>0</v>
      </c>
    </row>
    <row r="28" spans="8:8">
      <c r="H28" s="14">
        <f t="shared" si="1"/>
        <v>0</v>
      </c>
    </row>
    <row r="29" spans="8:8">
      <c r="H29" s="14">
        <f t="shared" si="1"/>
        <v>0</v>
      </c>
    </row>
    <row r="30" spans="8:8">
      <c r="H30" s="14">
        <f t="shared" si="1"/>
        <v>0</v>
      </c>
    </row>
    <row r="31" spans="8:8">
      <c r="H31" s="14">
        <f t="shared" si="1"/>
        <v>0</v>
      </c>
    </row>
    <row r="32" spans="8:8">
      <c r="H32" s="14">
        <f t="shared" si="1"/>
        <v>0</v>
      </c>
    </row>
    <row r="33" spans="2:9">
      <c r="B33" s="16"/>
      <c r="C33" s="7" t="s">
        <v>3</v>
      </c>
      <c r="D33" s="5" t="s">
        <v>4</v>
      </c>
      <c r="E33" s="8" t="s">
        <v>5</v>
      </c>
      <c r="F33" s="7" t="s">
        <v>6</v>
      </c>
      <c r="G33" s="5" t="s">
        <v>7</v>
      </c>
      <c r="H33" s="21"/>
      <c r="I33" s="13" t="s">
        <v>2</v>
      </c>
    </row>
  </sheetData>
  <sortState ref="B2:H10">
    <sortCondition descending="1" ref="H2:H10"/>
  </sortState>
  <pageMargins left="0.25" right="0.25" top="0.75" bottom="0.75" header="0.3" footer="0.3"/>
  <pageSetup fitToHeight="0" orientation="landscape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WMS Beginner</vt:lpstr>
      <vt:lpstr>Mens Beginner</vt:lpstr>
      <vt:lpstr>WMS Intermediate</vt:lpstr>
      <vt:lpstr>Mens Intermediate</vt:lpstr>
      <vt:lpstr>WMS Advanced</vt:lpstr>
      <vt:lpstr>Mens Advanced</vt:lpstr>
      <vt:lpstr>WMS Open</vt:lpstr>
      <vt:lpstr>Men's Open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Brittany</dc:creator>
  <cp:lastModifiedBy> </cp:lastModifiedBy>
  <cp:lastPrinted>2014-03-08T22:28:28Z</cp:lastPrinted>
  <dcterms:created xsi:type="dcterms:W3CDTF">2013-04-23T01:29:30Z</dcterms:created>
  <dcterms:modified xsi:type="dcterms:W3CDTF">2014-03-11T19:28:18Z</dcterms:modified>
</cp:coreProperties>
</file>